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0" yWindow="0" windowWidth="20505" windowHeight="9915"/>
  </bookViews>
  <sheets>
    <sheet name="FFF" sheetId="1" r:id="rId1"/>
  </sheets>
  <calcPr calcId="145621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C14" i="1"/>
  <c r="E3" i="1" l="1"/>
  <c r="D3" i="1"/>
  <c r="C3" i="1"/>
  <c r="E24" i="1"/>
  <c r="D24" i="1"/>
  <c r="C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<sst xmlns="http://schemas.openxmlformats.org/spreadsheetml/2006/main" count="28" uniqueCount="27">
  <si>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</si>
  <si>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</si>
  <si>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</si>
  <si>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</si>
  <si>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</si>
  <si>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</si>
  <si>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</si>
  <si>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</si>
  <si>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</si>
  <si>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</si>
  <si>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</si>
  <si>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</si>
  <si>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</si>
  <si>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</si>
  <si>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</si>
  <si>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</si>
  <si>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</si>
  <si>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</si>
  <si>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</si>
  <si>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</si>
  <si>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</si>
  <si>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</si>
  <si>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</si>
  <si>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</si>
  <si>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</si>
  <si>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</si>
  <si>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IRAPUATO,GTO
Flujo de Fondos
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</si>
</sst>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vertical="top"/>
    </xf>
    <xf numFmtId="0" fontId="4" fillId="0" borderId="0" xfId="2" applyFont="1" applyAlignment="1">
      <alignment vertical="top" wrapText="1"/>
    </xf>
    <xf numFmtId="4" fontId="4" fillId="0" borderId="0" xfId="2" applyNumberFormat="1" applyFont="1" applyAlignment="1">
      <alignment vertical="top"/>
    </xf>
    <xf numFmtId="0" fontId="4" fillId="0" borderId="0" xfId="2" applyFont="1" applyBorder="1" applyAlignment="1" applyProtection="1">
      <alignment vertical="top" wrapText="1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4" fillId="0" borderId="0" xfId="2" applyFont="1" applyBorder="1" applyAlignment="1" applyProtection="1">
      <alignment vertical="top"/>
      <protection locked="0"/>
    </xf>
    <xf numFmtId="0" fontId="4" fillId="0" borderId="0" xfId="2" applyFont="1" applyBorder="1" applyAlignment="1" applyProtection="1">
      <alignment horizontal="left" vertical="top" wrapText="1"/>
      <protection locked="0"/>
    </xf>
    <xf numFmtId="0" fontId="4" fillId="0" borderId="0" xfId="2" applyFont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abSelected="1" zoomScaleNormal="100" zoomScalePageLayoutView="150" workbookViewId="0">
      <selection sqref="A1:E1"/>
    </sheetView>
  </sheetViews>
  <sheetFormatPr baseColWidth="10" defaultColWidth="10.85546875" defaultRowHeight="11.25" x14ac:dyDescent="0.2"/>
  <cols>
    <col min="1" max="1" width="2.7109375" style="1" customWidth="1"/>
    <col min="2" max="2" width="44" style="1" customWidth="1"/>
    <col min="3" max="3" width="17.7109375" style="1" customWidth="1"/>
    <col min="4" max="4" width="23.28515625" style="1" customWidth="1"/>
    <col min="5" max="5" width="17.7109375" style="1" customWidth="1"/>
    <col min="6" max="16384" width="10.85546875" style="1"/>
  </cols>
  <sheetData>
    <row r="1" spans="1:5" ht="39.950000000000003" customHeight="1" x14ac:dyDescent="0.2">
      <c r="A1" s="30" t="s">
        <v>26</v>
      </c>
      <c r="B1" s="31"/>
      <c r="C1" s="31"/>
      <c r="D1" s="31"/>
      <c r="E1" s="32"/>
    </row>
    <row r="2" spans="1:5" ht="22.5" x14ac:dyDescent="0.2">
      <c r="A2" s="33" t="s">
        <v>21</v>
      </c>
      <c r="B2" s="3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586603556.63315237</v>
      </c>
      <c r="D3" s="3">
        <f t="shared" ref="D3:E3" si="0">SUM(D4:D13)</f>
        <v>372974720.56999999</v>
      </c>
      <c r="E3" s="4">
        <f t="shared" si="0"/>
        <v>372974720.56999999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/>
      <c r="D5" s="6"/>
      <c r="E5" s="7"/>
    </row>
    <row r="6" spans="1:5" x14ac:dyDescent="0.2">
      <c r="A6" s="5"/>
      <c r="B6" s="14" t="s">
        <v>3</v>
      </c>
      <c r="C6" s="6">
        <v>2194221.4074999997</v>
      </c>
      <c r="D6" s="6">
        <v>9597787.0700000003</v>
      </c>
      <c r="E6" s="7">
        <v>9597787.0700000003</v>
      </c>
    </row>
    <row r="7" spans="1:5" x14ac:dyDescent="0.2">
      <c r="A7" s="5"/>
      <c r="B7" s="14" t="s">
        <v>4</v>
      </c>
      <c r="C7" s="6"/>
      <c r="D7" s="6"/>
      <c r="E7" s="7"/>
    </row>
    <row r="8" spans="1:5" x14ac:dyDescent="0.2">
      <c r="A8" s="5"/>
      <c r="B8" s="14" t="s">
        <v>5</v>
      </c>
      <c r="C8" s="6">
        <v>27136831.210000001</v>
      </c>
      <c r="D8" s="6">
        <v>20066131.479999997</v>
      </c>
      <c r="E8" s="7">
        <v>20066131.479999997</v>
      </c>
    </row>
    <row r="9" spans="1:5" x14ac:dyDescent="0.2">
      <c r="A9" s="5"/>
      <c r="B9" s="14" t="s">
        <v>6</v>
      </c>
      <c r="C9" s="6"/>
      <c r="D9" s="6"/>
      <c r="E9" s="7"/>
    </row>
    <row r="10" spans="1:5" x14ac:dyDescent="0.2">
      <c r="A10" s="5"/>
      <c r="B10" s="14" t="s">
        <v>7</v>
      </c>
      <c r="C10" s="6">
        <v>420570675.21565235</v>
      </c>
      <c r="D10" s="6">
        <v>324783927.19999999</v>
      </c>
      <c r="E10" s="7">
        <v>324783927.19999999</v>
      </c>
    </row>
    <row r="11" spans="1:5" x14ac:dyDescent="0.2">
      <c r="A11" s="5"/>
      <c r="B11" s="14" t="s">
        <v>8</v>
      </c>
      <c r="C11" s="6"/>
      <c r="D11" s="6"/>
      <c r="E11" s="7"/>
    </row>
    <row r="12" spans="1:5" x14ac:dyDescent="0.2">
      <c r="A12" s="5"/>
      <c r="B12" s="14" t="s">
        <v>9</v>
      </c>
      <c r="C12" s="6">
        <v>136701828.80000001</v>
      </c>
      <c r="D12" s="6">
        <v>18526874.82</v>
      </c>
      <c r="E12" s="7">
        <v>18526874.82</v>
      </c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f>SUM(C15:C23)</f>
        <v>586603556.62999988</v>
      </c>
      <c r="D14" s="9">
        <f t="shared" ref="D14:E14" si="1">SUM(D15:D23)</f>
        <v>325277415.27500033</v>
      </c>
      <c r="E14" s="10">
        <f t="shared" si="1"/>
        <v>325277415.27500033</v>
      </c>
    </row>
    <row r="15" spans="1:5" x14ac:dyDescent="0.2">
      <c r="A15" s="5"/>
      <c r="B15" s="14" t="s">
        <v>12</v>
      </c>
      <c r="C15" s="6">
        <v>114851276.38000003</v>
      </c>
      <c r="D15" s="6">
        <v>74441925.285000324</v>
      </c>
      <c r="E15" s="7">
        <v>74441925.285000324</v>
      </c>
    </row>
    <row r="16" spans="1:5" x14ac:dyDescent="0.2">
      <c r="A16" s="5"/>
      <c r="B16" s="14" t="s">
        <v>13</v>
      </c>
      <c r="C16" s="6">
        <v>96482023.739999995</v>
      </c>
      <c r="D16" s="6">
        <v>33711329.909999996</v>
      </c>
      <c r="E16" s="7">
        <v>33711329.909999996</v>
      </c>
    </row>
    <row r="17" spans="1:5" x14ac:dyDescent="0.2">
      <c r="A17" s="5"/>
      <c r="B17" s="14" t="s">
        <v>14</v>
      </c>
      <c r="C17" s="6">
        <v>135443264.41</v>
      </c>
      <c r="D17" s="6">
        <v>102271607.03</v>
      </c>
      <c r="E17" s="7">
        <v>102271607.03</v>
      </c>
    </row>
    <row r="18" spans="1:5" x14ac:dyDescent="0.2">
      <c r="A18" s="5"/>
      <c r="B18" s="14" t="s">
        <v>9</v>
      </c>
      <c r="C18" s="6">
        <v>2374447.9300000002</v>
      </c>
      <c r="D18" s="6">
        <v>504660.64999999997</v>
      </c>
      <c r="E18" s="7">
        <v>504660.64999999997</v>
      </c>
    </row>
    <row r="19" spans="1:5" x14ac:dyDescent="0.2">
      <c r="A19" s="5"/>
      <c r="B19" s="14" t="s">
        <v>15</v>
      </c>
      <c r="C19" s="6">
        <v>27156574.969999999</v>
      </c>
      <c r="D19" s="6">
        <v>7118161.1600000001</v>
      </c>
      <c r="E19" s="7">
        <v>7118161.1600000001</v>
      </c>
    </row>
    <row r="20" spans="1:5" x14ac:dyDescent="0.2">
      <c r="A20" s="5"/>
      <c r="B20" s="14" t="s">
        <v>16</v>
      </c>
      <c r="C20" s="6">
        <v>210295969.19999999</v>
      </c>
      <c r="D20" s="6">
        <v>102229731.23999999</v>
      </c>
      <c r="E20" s="7">
        <v>102229731.23999999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5000000</v>
      </c>
      <c r="E22" s="7">
        <v>5000000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3.1524896621704102E-3</v>
      </c>
      <c r="D24" s="12">
        <f>D3-D14</f>
        <v>47697305.294999659</v>
      </c>
      <c r="E24" s="13">
        <f>E3-E14</f>
        <v>47697305.294999659</v>
      </c>
    </row>
    <row r="27" spans="1:5" x14ac:dyDescent="0.2">
      <c r="A27" s="20" t="s">
        <v>25</v>
      </c>
      <c r="B27" s="20"/>
      <c r="C27" s="21"/>
      <c r="D27" s="21"/>
      <c r="E27" s="22"/>
    </row>
    <row r="28" spans="1:5" ht="15" x14ac:dyDescent="0.25">
      <c r="B28"/>
      <c r="C28"/>
      <c r="D28"/>
      <c r="E28"/>
    </row>
    <row r="29" spans="1:5" ht="15" x14ac:dyDescent="0.25">
      <c r="B29"/>
      <c r="C29"/>
      <c r="D29"/>
      <c r="E29"/>
    </row>
    <row r="30" spans="1:5" ht="15" x14ac:dyDescent="0.25">
      <c r="B30" s="23"/>
      <c r="C30"/>
      <c r="D30" s="23"/>
      <c r="E30" s="24"/>
    </row>
    <row r="31" spans="1:5" x14ac:dyDescent="0.2">
      <c r="B31" s="24"/>
      <c r="C31" s="24"/>
      <c r="D31" s="24"/>
      <c r="E31" s="24"/>
    </row>
    <row r="32" spans="1:5" x14ac:dyDescent="0.2">
      <c r="B32" s="35"/>
      <c r="C32" s="35"/>
      <c r="D32" s="25"/>
      <c r="E32" s="24"/>
    </row>
    <row r="33" spans="2:5" x14ac:dyDescent="0.2">
      <c r="B33" s="35"/>
      <c r="C33" s="35"/>
      <c r="D33" s="26"/>
      <c r="E33" s="26"/>
    </row>
    <row r="34" spans="2:5" x14ac:dyDescent="0.2">
      <c r="B34" s="23"/>
      <c r="C34" s="24"/>
      <c r="D34" s="27"/>
      <c r="E34" s="24"/>
    </row>
    <row r="35" spans="2:5" x14ac:dyDescent="0.2">
      <c r="B35" s="24"/>
      <c r="C35" s="24"/>
      <c r="D35" s="24"/>
      <c r="E35" s="24"/>
    </row>
    <row r="36" spans="2:5" x14ac:dyDescent="0.2">
      <c r="B36" s="24"/>
      <c r="C36" s="24"/>
      <c r="D36" s="24"/>
      <c r="E36" s="24"/>
    </row>
    <row r="37" spans="2:5" x14ac:dyDescent="0.2">
      <c r="B37" s="24"/>
      <c r="C37" s="24"/>
      <c r="D37" s="24"/>
      <c r="E37" s="24"/>
    </row>
    <row r="38" spans="2:5" x14ac:dyDescent="0.2">
      <c r="B38" s="28"/>
      <c r="C38" s="24"/>
      <c r="D38" s="28"/>
      <c r="E38" s="24"/>
    </row>
    <row r="39" spans="2:5" x14ac:dyDescent="0.2">
      <c r="B39" s="24"/>
      <c r="C39" s="24"/>
      <c r="D39" s="24"/>
      <c r="E39" s="24"/>
    </row>
    <row r="40" spans="2:5" x14ac:dyDescent="0.2">
      <c r="B40" s="35"/>
      <c r="C40" s="35"/>
      <c r="D40" s="35"/>
      <c r="E40" s="35"/>
    </row>
    <row r="41" spans="2:5" x14ac:dyDescent="0.2">
      <c r="B41" s="29"/>
      <c r="C41" s="29"/>
      <c r="D41" s="29"/>
      <c r="E41" s="29"/>
    </row>
    <row r="42" spans="2:5" x14ac:dyDescent="0.2">
      <c r="B42" s="29"/>
      <c r="C42" s="29"/>
      <c r="D42" s="29"/>
      <c r="E42" s="29"/>
    </row>
  </sheetData>
  <mergeCells count="10">
    <mergeCell ref="B42:C42"/>
    <mergeCell ref="D42:E42"/>
    <mergeCell ref="A1:E1"/>
    <mergeCell ref="A2:B2"/>
    <mergeCell ref="B32:C32"/>
    <mergeCell ref="B33:C33"/>
    <mergeCell ref="B40:C40"/>
    <mergeCell ref="D40:E40"/>
    <mergeCell ref="B41:C41"/>
    <mergeCell ref="D41:E41"/>
  </mergeCells>
  <phoneticPr fontId="5" type="noConversion"/>
  <pageMargins left="0.7" right="0.7" top="0.75" bottom="0.75" header="0.3" footer="0.3"/>
  <pageSetup paperSize="9" scale="82" orientation="portrait"/>
  <colBreaks count="1" manualBreakCount="1">
    <brk id="5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2019-04-11T18:51:22Z</cp:lastPrinted>
  <dcterms:created xsi:type="dcterms:W3CDTF">2017-12-20T04:54:53Z</dcterms:created>
  <dcterms:modified xsi:type="dcterms:W3CDTF">2019-10-28T19:01:15Z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