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autoCompressPictures="0"/>
  <bookViews>
    <workbookView xWindow="555" yWindow="555" windowWidth="20730" windowHeight="11760"/>
  </bookViews>
  <sheets>
    <sheet name="FFF" sheetId="1" r:id="rId1"/>
  </sheets>
  <definedNames>
    <definedName name="_xlnm.Print_Area" localSheetId="0">FFF!$A$1:$E$59</definedName>
  </definedNames>
  <calcPr calcId="145621"/>
  <fileRecoveryPr autoRecover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5" i="1" l="1"/>
  <c r="B39" i="1" s="1"/>
  <c r="D35" i="1"/>
  <c r="C35" i="1"/>
  <c r="C39" i="1" s="1"/>
  <c r="B14" i="1"/>
  <c r="B3" i="1"/>
  <c r="D27" i="1"/>
  <c r="D39" i="1"/>
  <c r="C27" i="1"/>
  <c r="B27" i="1"/>
  <c r="D14" i="1"/>
  <c r="C14" i="1"/>
  <c r="C24" i="1" s="1"/>
  <c r="D3" i="1"/>
  <c r="C3" i="1"/>
  <c r="B24" i="1" l="1"/>
  <c r="D24" i="1"/>
</calcChain>
</file>

<file path=xl/sharedStrings.xml><?xml version="1.0" encoding="utf-8"?>
<sst xmlns="http://schemas.openxmlformats.org/spreadsheetml/2006/main" count="63" uniqueCount="52">
  <si>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</si>
  <si>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</si>
  <si>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</si>
  <si>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</si>
  <si>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</si>
  <si>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</si>
  <si>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</si>
  <si>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</si>
  <si>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</si>
  <si>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</si>
  <si>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</si>
  <si>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</si>
  <si>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</si>
  <si>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</si>
  <si>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</si>
  <si>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</si>
  <si>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</si>
  <si>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</si>
  <si>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</si>
  <si>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</si>
  <si>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</si>
  <si>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</si>
  <si>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</si>
  <si>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</si>
  <si>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</si>
  <si>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</si>
  <si>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</si>
  <si>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</si>
  <si>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</si>
  <si>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</si>
  <si>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</si>
  <si>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</si>
  <si>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</si>
  <si>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</si>
  <si>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</si>
  <si>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 xml:space="preserve"> </t>
  </si>
  <si>
    <r>
      <t xml:space="preserve">NOTA: </t>
    </r>
    <r>
      <rPr>
        <sz val="8"/>
        <rFont val="Arial"/>
        <family val="2"/>
      </rPr>
      <t>En los Ingresos por Venta de Bienes y Servicios en el Devengado y Recaudado incluye la cantidad de $ 384,991,223.13 de recursos disponibles por Remanentes de Ejercicios Anteriores. De igual forma en Participaciones y Aportaciones, incluye la cantidad de $ 10,232,082.84 de recursos disponibles por Remanentes del Ejercicio 2020.</t>
    </r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</si>
  <si>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</si>
  <si>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</si>
  <si>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</si>
  <si>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</si>
  <si>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</si>
  <si>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</si>
  <si>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</si>
  <si>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</si>
  <si>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</si>
  <si>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</t>
  </si>
  <si>
    <t>Director de Finanzas</t>
  </si>
  <si>
    <t>Director de Presupuestos</t>
  </si>
  <si>
    <t>Norma Elena González Salomón</t>
  </si>
  <si>
    <t>Dulce Ma. Martínez Leyva</t>
  </si>
  <si>
    <t>JUNTA DE AGUA POTABLE DRENAJE ALCANTARILLADO Y SANEAMIENTO DEL MUNICIPIO DE IRAPUATO GTO
Flujo de Fondos
Del 01 DE ENERO AL 30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</si>
</sst>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5">
    <xf numFmtId="0" fontId="0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4" fillId="0" borderId="0" xfId="63" applyFont="1" applyAlignment="1" applyProtection="1">
      <alignment vertical="top"/>
    </xf>
    <xf numFmtId="0" fontId="4" fillId="0" borderId="0" xfId="63" applyFont="1" applyBorder="1" applyAlignment="1" applyProtection="1">
      <alignment vertical="top" wrapText="1"/>
      <protection locked="0"/>
    </xf>
    <xf numFmtId="0" fontId="2" fillId="0" borderId="0" xfId="1" applyFont="1" applyFill="1" applyBorder="1" applyAlignment="1" applyProtection="1">
      <alignment vertical="top"/>
      <protection locked="0"/>
    </xf>
    <xf numFmtId="0" fontId="4" fillId="0" borderId="0" xfId="63" applyFont="1" applyBorder="1" applyAlignment="1" applyProtection="1">
      <alignment vertical="top"/>
      <protection locked="0"/>
    </xf>
    <xf numFmtId="0" fontId="4" fillId="0" borderId="0" xfId="63" applyFont="1" applyBorder="1" applyAlignment="1" applyProtection="1">
      <alignment horizontal="left" vertical="top"/>
      <protection locked="0"/>
    </xf>
    <xf numFmtId="0" fontId="4" fillId="0" borderId="0" xfId="63" applyFont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>
      <alignment horizontal="left" vertical="center" wrapText="1"/>
    </xf>
    <xf numFmtId="0" fontId="3" fillId="0" borderId="9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4" fillId="0" borderId="0" xfId="63" applyFont="1" applyBorder="1" applyAlignment="1" applyProtection="1">
      <alignment horizontal="left" vertical="top" wrapText="1"/>
      <protection locked="0"/>
    </xf>
    <xf numFmtId="0" fontId="4" fillId="0" borderId="0" xfId="63" applyFont="1" applyAlignment="1" applyProtection="1">
      <alignment horizontal="left" vertical="top" wrapText="1"/>
      <protection locked="0"/>
    </xf>
    <xf numFmtId="43" fontId="4" fillId="0" borderId="12" xfId="64" applyFont="1" applyFill="1" applyBorder="1" applyAlignment="1">
      <alignment horizontal="right" vertical="center" wrapText="1"/>
    </xf>
  </cellXfs>
  <cellStyles count="65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Millares" xfId="64" builtinId="3"/>
    <cellStyle name="Normal" xfId="0" builtinId="0"/>
    <cellStyle name="Normal 2" xfId="1"/>
    <cellStyle name="Normal 2 2" xfId="63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showGridLines="0" tabSelected="1" zoomScaleNormal="100" zoomScalePageLayoutView="125" workbookViewId="0">
      <selection sqref="A1:D1"/>
    </sheetView>
  </sheetViews>
  <sheetFormatPr baseColWidth="10" defaultColWidth="10.85546875" defaultRowHeight="11.25" x14ac:dyDescent="0.2"/>
  <cols>
    <col min="1" max="1" width="44" style="1" customWidth="1"/>
    <col min="2" max="3" width="17.7109375" style="1" customWidth="1"/>
    <col min="4" max="4" width="23.85546875" style="1" customWidth="1"/>
    <col min="5" max="16384" width="10.85546875" style="1"/>
  </cols>
  <sheetData>
    <row r="1" spans="1:4" ht="39.950000000000003" customHeight="1" x14ac:dyDescent="0.2">
      <c r="A1" s="34" t="s">
        <v>51</v>
      </c>
      <c r="B1" s="35"/>
      <c r="C1" s="35"/>
      <c r="D1" s="36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490291587.07999998</v>
      </c>
      <c r="C3" s="19">
        <f t="shared" ref="C3:D3" si="0">SUM(C4:C13)</f>
        <v>963730573.56130874</v>
      </c>
      <c r="D3" s="2">
        <f t="shared" si="0"/>
        <v>963730573.56130874</v>
      </c>
    </row>
    <row r="4" spans="1:4" x14ac:dyDescent="0.2">
      <c r="A4" s="14" t="s">
        <v>1</v>
      </c>
      <c r="B4" s="20"/>
      <c r="C4" s="20"/>
      <c r="D4" s="3"/>
    </row>
    <row r="5" spans="1:4" x14ac:dyDescent="0.2">
      <c r="A5" s="14" t="s">
        <v>2</v>
      </c>
      <c r="B5" s="20"/>
      <c r="C5" s="20"/>
      <c r="D5" s="3"/>
    </row>
    <row r="6" spans="1:4" x14ac:dyDescent="0.2">
      <c r="A6" s="14" t="s">
        <v>3</v>
      </c>
      <c r="B6" s="20"/>
      <c r="C6" s="20"/>
      <c r="D6" s="3"/>
    </row>
    <row r="7" spans="1:4" x14ac:dyDescent="0.2">
      <c r="A7" s="14" t="s">
        <v>4</v>
      </c>
      <c r="B7" s="20"/>
      <c r="C7" s="20"/>
      <c r="D7" s="3"/>
    </row>
    <row r="8" spans="1:4" x14ac:dyDescent="0.2">
      <c r="A8" s="14" t="s">
        <v>5</v>
      </c>
      <c r="B8" s="20">
        <v>20000000</v>
      </c>
      <c r="C8" s="42">
        <v>15635295.960000001</v>
      </c>
      <c r="D8" s="42">
        <v>15635295.960000001</v>
      </c>
    </row>
    <row r="9" spans="1:4" x14ac:dyDescent="0.2">
      <c r="A9" s="14" t="s">
        <v>6</v>
      </c>
      <c r="B9" s="20">
        <v>4886346.7</v>
      </c>
      <c r="C9" s="20">
        <v>1967577.06</v>
      </c>
      <c r="D9" s="20">
        <v>1967577.06</v>
      </c>
    </row>
    <row r="10" spans="1:4" x14ac:dyDescent="0.2">
      <c r="A10" s="14" t="s">
        <v>7</v>
      </c>
      <c r="B10" s="20">
        <v>460405240.38</v>
      </c>
      <c r="C10" s="20">
        <v>857520032.64130878</v>
      </c>
      <c r="D10" s="20">
        <v>857520032.64130878</v>
      </c>
    </row>
    <row r="11" spans="1:4" x14ac:dyDescent="0.2">
      <c r="A11" s="14" t="s">
        <v>8</v>
      </c>
      <c r="B11" s="20">
        <v>5000000</v>
      </c>
      <c r="C11" s="20">
        <v>88607667.900000006</v>
      </c>
      <c r="D11" s="20">
        <v>88607667.900000006</v>
      </c>
    </row>
    <row r="12" spans="1:4" x14ac:dyDescent="0.2">
      <c r="A12" s="14" t="s">
        <v>9</v>
      </c>
      <c r="B12" s="20"/>
      <c r="C12" s="20"/>
      <c r="D12" s="3"/>
    </row>
    <row r="13" spans="1:4" x14ac:dyDescent="0.2">
      <c r="A13" s="14" t="s">
        <v>10</v>
      </c>
      <c r="B13" s="20"/>
      <c r="C13" s="20"/>
      <c r="D13" s="3"/>
    </row>
    <row r="14" spans="1:4" x14ac:dyDescent="0.2">
      <c r="A14" s="7" t="s">
        <v>11</v>
      </c>
      <c r="B14" s="21">
        <f>SUM(B15:B23)</f>
        <v>490291587.08274311</v>
      </c>
      <c r="C14" s="21">
        <f t="shared" ref="C14:D14" si="1">SUM(C15:C23)</f>
        <v>433525061.25999987</v>
      </c>
      <c r="D14" s="4">
        <f t="shared" si="1"/>
        <v>433525061.25999987</v>
      </c>
    </row>
    <row r="15" spans="1:4" x14ac:dyDescent="0.2">
      <c r="A15" s="14" t="s">
        <v>12</v>
      </c>
      <c r="B15" s="20">
        <v>121845719.13166668</v>
      </c>
      <c r="C15" s="20">
        <v>77129321.969999894</v>
      </c>
      <c r="D15" s="20">
        <v>77129321.969999894</v>
      </c>
    </row>
    <row r="16" spans="1:4" x14ac:dyDescent="0.2">
      <c r="A16" s="14" t="s">
        <v>13</v>
      </c>
      <c r="B16" s="20">
        <v>46836300.888148814</v>
      </c>
      <c r="C16" s="20">
        <v>45303817.48999998</v>
      </c>
      <c r="D16" s="20">
        <v>45303817.48999998</v>
      </c>
    </row>
    <row r="17" spans="1:4" x14ac:dyDescent="0.2">
      <c r="A17" s="14" t="s">
        <v>14</v>
      </c>
      <c r="B17" s="20">
        <v>135089836.98292759</v>
      </c>
      <c r="C17" s="20">
        <v>106641008.13999997</v>
      </c>
      <c r="D17" s="20">
        <v>106641008.13999997</v>
      </c>
    </row>
    <row r="18" spans="1:4" x14ac:dyDescent="0.2">
      <c r="A18" s="14" t="s">
        <v>9</v>
      </c>
      <c r="B18" s="20">
        <v>6183582.6299999999</v>
      </c>
      <c r="C18" s="20">
        <v>56968350.579999998</v>
      </c>
      <c r="D18" s="20">
        <v>56968350.579999998</v>
      </c>
    </row>
    <row r="19" spans="1:4" x14ac:dyDescent="0.2">
      <c r="A19" s="14" t="s">
        <v>15</v>
      </c>
      <c r="B19" s="20">
        <v>26000000</v>
      </c>
      <c r="C19" s="20">
        <v>12872798.179999996</v>
      </c>
      <c r="D19" s="20">
        <v>12872798.179999996</v>
      </c>
    </row>
    <row r="20" spans="1:4" x14ac:dyDescent="0.2">
      <c r="A20" s="14" t="s">
        <v>16</v>
      </c>
      <c r="B20" s="20">
        <v>154336147.44999999</v>
      </c>
      <c r="C20" s="20">
        <v>134605201.02000004</v>
      </c>
      <c r="D20" s="20">
        <v>134605201.02000004</v>
      </c>
    </row>
    <row r="21" spans="1:4" x14ac:dyDescent="0.2">
      <c r="A21" s="14" t="s">
        <v>17</v>
      </c>
      <c r="B21" s="20">
        <v>0</v>
      </c>
      <c r="C21" s="20">
        <v>0</v>
      </c>
      <c r="D21" s="20">
        <v>0</v>
      </c>
    </row>
    <row r="22" spans="1:4" x14ac:dyDescent="0.2">
      <c r="A22" s="14" t="s">
        <v>18</v>
      </c>
      <c r="B22" s="20">
        <v>0</v>
      </c>
      <c r="C22" s="20">
        <v>4563.88</v>
      </c>
      <c r="D22" s="20">
        <v>4563.88</v>
      </c>
    </row>
    <row r="23" spans="1:4" x14ac:dyDescent="0.2">
      <c r="A23" s="14" t="s">
        <v>19</v>
      </c>
      <c r="B23" s="20">
        <v>0</v>
      </c>
      <c r="C23" s="20">
        <v>0</v>
      </c>
      <c r="D23" s="20">
        <v>0</v>
      </c>
    </row>
    <row r="24" spans="1:4" x14ac:dyDescent="0.2">
      <c r="A24" s="15" t="s">
        <v>24</v>
      </c>
      <c r="B24" s="22">
        <f>B3-B14</f>
        <v>-2.7431249618530273E-3</v>
      </c>
      <c r="C24" s="22">
        <f>C3-C14</f>
        <v>530205512.30130887</v>
      </c>
      <c r="D24" s="5">
        <f>D3-D14</f>
        <v>530205512.30130887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0</v>
      </c>
      <c r="D27" s="2">
        <f>SUM(D28:D34)</f>
        <v>0</v>
      </c>
    </row>
    <row r="28" spans="1:4" x14ac:dyDescent="0.2">
      <c r="A28" s="11" t="s">
        <v>26</v>
      </c>
      <c r="B28" s="23"/>
      <c r="C28" s="23"/>
      <c r="D28" s="16"/>
    </row>
    <row r="29" spans="1:4" x14ac:dyDescent="0.2">
      <c r="A29" s="11" t="s">
        <v>27</v>
      </c>
      <c r="B29" s="23"/>
      <c r="C29" s="23"/>
      <c r="D29" s="16"/>
    </row>
    <row r="30" spans="1:4" x14ac:dyDescent="0.2">
      <c r="A30" s="11" t="s">
        <v>28</v>
      </c>
      <c r="B30" s="23"/>
      <c r="C30" s="23"/>
      <c r="D30" s="16"/>
    </row>
    <row r="31" spans="1:4" x14ac:dyDescent="0.2">
      <c r="A31" s="11" t="s">
        <v>29</v>
      </c>
      <c r="B31" s="23"/>
      <c r="C31" s="23"/>
      <c r="D31" s="16"/>
    </row>
    <row r="32" spans="1:4" x14ac:dyDescent="0.2">
      <c r="A32" s="11" t="s">
        <v>30</v>
      </c>
      <c r="B32" s="23"/>
      <c r="C32" s="23"/>
      <c r="D32" s="16"/>
    </row>
    <row r="33" spans="1:4" x14ac:dyDescent="0.2">
      <c r="A33" s="11" t="s">
        <v>31</v>
      </c>
      <c r="B33" s="23"/>
      <c r="C33" s="23"/>
      <c r="D33" s="16"/>
    </row>
    <row r="34" spans="1:4" x14ac:dyDescent="0.2">
      <c r="A34" s="11" t="s">
        <v>32</v>
      </c>
      <c r="B34" s="23"/>
      <c r="C34" s="23"/>
      <c r="D34" s="16"/>
    </row>
    <row r="35" spans="1:4" x14ac:dyDescent="0.2">
      <c r="A35" s="12" t="s">
        <v>33</v>
      </c>
      <c r="B35" s="24">
        <f>SUM(B36:B38)</f>
        <v>5000000</v>
      </c>
      <c r="C35" s="24">
        <f>SUM(C36:C38)</f>
        <v>88607667.899999991</v>
      </c>
      <c r="D35" s="17">
        <f>SUM(D36:D38)</f>
        <v>88607667.899999991</v>
      </c>
    </row>
    <row r="36" spans="1:4" x14ac:dyDescent="0.2">
      <c r="A36" s="11" t="s">
        <v>30</v>
      </c>
      <c r="B36" s="23">
        <v>5000000</v>
      </c>
      <c r="C36" s="23">
        <v>77010576.11999999</v>
      </c>
      <c r="D36" s="23">
        <v>77010576.11999999</v>
      </c>
    </row>
    <row r="37" spans="1:4" x14ac:dyDescent="0.2">
      <c r="A37" s="11" t="s">
        <v>31</v>
      </c>
      <c r="B37" s="23" t="s">
        <v>35</v>
      </c>
      <c r="C37" s="23">
        <v>11597091.779999999</v>
      </c>
      <c r="D37" s="23">
        <v>11597091.779999999</v>
      </c>
    </row>
    <row r="38" spans="1:4" x14ac:dyDescent="0.2">
      <c r="A38" s="11" t="s">
        <v>34</v>
      </c>
      <c r="B38" s="23"/>
      <c r="C38" s="23"/>
      <c r="D38" s="16"/>
    </row>
    <row r="39" spans="1:4" x14ac:dyDescent="0.2">
      <c r="A39" s="13" t="s">
        <v>24</v>
      </c>
      <c r="B39" s="25">
        <f>B27+B35</f>
        <v>5000000</v>
      </c>
      <c r="C39" s="25">
        <f t="shared" ref="C39:D39" si="2">C27+C35</f>
        <v>88607667.899999991</v>
      </c>
      <c r="D39" s="18">
        <f t="shared" si="2"/>
        <v>88607667.899999991</v>
      </c>
    </row>
    <row r="41" spans="1:4" ht="39" customHeight="1" x14ac:dyDescent="0.2">
      <c r="A41" s="37" t="s">
        <v>36</v>
      </c>
      <c r="B41" s="38"/>
      <c r="C41" s="38"/>
      <c r="D41" s="39"/>
    </row>
    <row r="44" spans="1:4" x14ac:dyDescent="0.2">
      <c r="A44" s="28" t="s">
        <v>37</v>
      </c>
    </row>
    <row r="46" spans="1:4" ht="15" x14ac:dyDescent="0.25">
      <c r="A46" s="29" t="s">
        <v>38</v>
      </c>
      <c r="B46"/>
      <c r="C46" s="29" t="s">
        <v>38</v>
      </c>
      <c r="D46" s="30"/>
    </row>
    <row r="47" spans="1:4" x14ac:dyDescent="0.2">
      <c r="A47" s="30"/>
      <c r="B47" s="30"/>
      <c r="C47" s="30"/>
      <c r="D47" s="30"/>
    </row>
    <row r="48" spans="1:4" x14ac:dyDescent="0.2">
      <c r="A48" s="40" t="s">
        <v>39</v>
      </c>
      <c r="B48" s="40"/>
      <c r="C48" s="31" t="s">
        <v>40</v>
      </c>
      <c r="D48" s="30"/>
    </row>
    <row r="49" spans="1:4" x14ac:dyDescent="0.2">
      <c r="A49" s="40" t="s">
        <v>41</v>
      </c>
      <c r="B49" s="40"/>
      <c r="C49" s="40" t="s">
        <v>42</v>
      </c>
      <c r="D49" s="40"/>
    </row>
    <row r="50" spans="1:4" x14ac:dyDescent="0.2">
      <c r="A50" s="29" t="s">
        <v>43</v>
      </c>
      <c r="B50" s="30"/>
      <c r="C50" s="32" t="s">
        <v>44</v>
      </c>
      <c r="D50" s="30"/>
    </row>
    <row r="51" spans="1:4" x14ac:dyDescent="0.2">
      <c r="A51" s="30"/>
      <c r="B51" s="30"/>
      <c r="C51" s="30"/>
      <c r="D51" s="30"/>
    </row>
    <row r="52" spans="1:4" x14ac:dyDescent="0.2">
      <c r="A52" s="30"/>
      <c r="B52" s="30"/>
      <c r="C52" s="30"/>
      <c r="D52" s="30"/>
    </row>
    <row r="53" spans="1:4" x14ac:dyDescent="0.2">
      <c r="A53" s="30"/>
      <c r="B53" s="30"/>
      <c r="C53" s="30"/>
      <c r="D53" s="30"/>
    </row>
    <row r="54" spans="1:4" x14ac:dyDescent="0.2">
      <c r="A54" s="33" t="s">
        <v>45</v>
      </c>
      <c r="B54" s="30"/>
      <c r="C54" s="33" t="s">
        <v>45</v>
      </c>
      <c r="D54" s="30"/>
    </row>
    <row r="55" spans="1:4" x14ac:dyDescent="0.2">
      <c r="A55" s="30"/>
      <c r="B55" s="30"/>
      <c r="C55" s="30"/>
      <c r="D55" s="30"/>
    </row>
    <row r="56" spans="1:4" x14ac:dyDescent="0.2">
      <c r="A56" s="40" t="s">
        <v>46</v>
      </c>
      <c r="B56" s="40"/>
      <c r="C56" s="40" t="s">
        <v>40</v>
      </c>
      <c r="D56" s="40"/>
    </row>
    <row r="57" spans="1:4" x14ac:dyDescent="0.2">
      <c r="A57" s="41" t="s">
        <v>47</v>
      </c>
      <c r="B57" s="41"/>
      <c r="C57" s="41" t="s">
        <v>48</v>
      </c>
      <c r="D57" s="41"/>
    </row>
    <row r="58" spans="1:4" x14ac:dyDescent="0.2">
      <c r="A58" s="41" t="s">
        <v>49</v>
      </c>
      <c r="B58" s="41"/>
      <c r="C58" s="41" t="s">
        <v>50</v>
      </c>
      <c r="D58" s="41"/>
    </row>
  </sheetData>
  <mergeCells count="11">
    <mergeCell ref="A56:B56"/>
    <mergeCell ref="C56:D56"/>
    <mergeCell ref="A57:B57"/>
    <mergeCell ref="C57:D57"/>
    <mergeCell ref="A58:B58"/>
    <mergeCell ref="C58:D58"/>
    <mergeCell ref="A1:D1"/>
    <mergeCell ref="A41:D41"/>
    <mergeCell ref="A48:B48"/>
    <mergeCell ref="A49:B49"/>
    <mergeCell ref="C49:D49"/>
  </mergeCells>
  <phoneticPr fontId="8" type="noConversion"/>
  <pageMargins left="0.70866141732283472" right="0.70866141732283472" top="0.74803149606299213" bottom="0.74803149606299213" header="0.31496062992125984" footer="0.31496062992125984"/>
  <pageSetup scale="7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2021-02-19T17:30:00Z</cp:lastPrinted>
  <dcterms:created xsi:type="dcterms:W3CDTF">2017-12-20T04:54:53Z</dcterms:created>
  <dcterms:modified xsi:type="dcterms:W3CDTF">2021-10-06T03:57:48Z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