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DIC 2023\"/>
    </mc:Choice>
  </mc:AlternateContent>
  <bookViews>
    <workbookView xWindow="-108" yWindow="-108" windowWidth="23256" windowHeight="12456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C54" i="2"/>
  <c r="C49" i="2"/>
  <c r="C48" i="2"/>
  <c r="C59" i="2" s="1"/>
  <c r="C41" i="2"/>
  <c r="C45" i="2" s="1"/>
  <c r="C36" i="2"/>
  <c r="C16" i="2"/>
  <c r="C4" i="2"/>
  <c r="C33" i="2" l="1"/>
  <c r="C61" i="2" s="1"/>
  <c r="C65" i="2" s="1"/>
  <c r="B41" i="2"/>
  <c r="B55" i="2"/>
  <c r="B54" i="2"/>
  <c r="B49" i="2"/>
  <c r="B48" i="2" s="1"/>
  <c r="B59" i="2" s="1"/>
  <c r="B36" i="2"/>
  <c r="B16" i="2"/>
  <c r="B4" i="2"/>
  <c r="B45" i="2" l="1"/>
  <c r="B33" i="2"/>
  <c r="B61" i="2" l="1"/>
  <c r="B65" i="2" s="1"/>
</calcChain>
</file>

<file path=xl/sharedStrings.xml><?xml version="1.0" encoding="utf-8"?>
<sst xmlns="http://schemas.openxmlformats.org/spreadsheetml/2006/main" count="70" uniqueCount="59">
  <si>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</si>
  <si>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</si>
  <si>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</si>
  <si>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</si>
  <si>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</si>
  <si>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</si>
  <si>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</si>
  <si>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</si>
  <si>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</si>
  <si>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</si>
  <si>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</si>
  <si>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</si>
  <si>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</si>
  <si>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</si>
  <si>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</si>
  <si>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</si>
  <si>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</si>
  <si>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</si>
  <si>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</si>
  <si>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</si>
  <si>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</si>
  <si>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</si>
  <si>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</si>
  <si>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</si>
  <si>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</si>
  <si>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</si>
  <si>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</si>
  <si>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</si>
  <si>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</si>
  <si>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</si>
  <si>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</si>
  <si>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</si>
  <si>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</si>
  <si>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</si>
  <si>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</si>
  <si>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</si>
  <si>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</si>
  <si>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</si>
  <si>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</si>
  <si>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</si>
  <si>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</si>
  <si>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</si>
  <si>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</si>
  <si>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</si>
  <si>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</si>
  <si>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</si>
  <si>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</si>
  <si>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</si>
  <si>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</si>
  <si>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</si>
  <si>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</si>
  <si>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</si>
  <si>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</si>
  <si>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</si>
  <si>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</si>
  <si>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</si>
  <si>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</si>
  <si>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Junta de Agua Potable, Drenaje, Alcantarillado y Saneamiento del Municipio de Irapuato, Gto.
Estado de Flujos de Efectivo
Del 01 de Enero al 31 de Diciembre de 2023
(Cifras en Pesos)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</si>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</sst>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vertical="top" wrapText="1"/>
    </xf>
    <xf numFmtId="0" fontId="3" fillId="0" borderId="4" xfId="9" applyNumberFormat="1" applyFont="1" applyFill="1" applyBorder="1" applyAlignment="1">
      <alignment horizontal="center" vertical="top"/>
    </xf>
    <xf numFmtId="0" fontId="3" fillId="0" borderId="0" xfId="9" applyNumberFormat="1" applyFont="1" applyFill="1" applyBorder="1" applyAlignment="1" applyProtection="1">
      <alignment horizontal="left" indent="1"/>
      <protection locked="0"/>
    </xf>
    <xf numFmtId="0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43" fontId="3" fillId="0" borderId="4" xfId="2" applyFont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NumberFormat="1" applyFont="1" applyFill="1" applyBorder="1" applyAlignment="1">
      <alignment horizontal="left" wrapText="1" indent="1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2" fillId="0" borderId="4" xfId="9" applyFont="1" applyBorder="1" applyAlignment="1">
      <alignment vertical="top" wrapText="1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topLeftCell="A49" zoomScaleNormal="100" workbookViewId="0">
      <selection activeCell="C61" sqref="C6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17" t="s">
        <v>57</v>
      </c>
      <c r="B1" s="18"/>
      <c r="C1" s="19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22" t="s">
        <v>1</v>
      </c>
      <c r="B3" s="7"/>
      <c r="C3" s="7"/>
    </row>
    <row r="4" spans="1:3" ht="11.25" customHeight="1" x14ac:dyDescent="0.2">
      <c r="A4" s="23" t="s">
        <v>2</v>
      </c>
      <c r="B4" s="8">
        <f>SUM(B5:B14)</f>
        <v>866580830.22999978</v>
      </c>
      <c r="C4" s="11">
        <f>SUM(C5:C14)</f>
        <v>687683685.68999994</v>
      </c>
    </row>
    <row r="5" spans="1:3" ht="11.25" customHeight="1" x14ac:dyDescent="0.2">
      <c r="A5" s="24" t="s">
        <v>3</v>
      </c>
      <c r="B5" s="9">
        <v>0</v>
      </c>
      <c r="C5" s="9">
        <v>0</v>
      </c>
    </row>
    <row r="6" spans="1:3" ht="11.25" customHeight="1" x14ac:dyDescent="0.2">
      <c r="A6" s="24" t="s">
        <v>4</v>
      </c>
      <c r="B6" s="9">
        <v>0</v>
      </c>
      <c r="C6" s="9">
        <v>0</v>
      </c>
    </row>
    <row r="7" spans="1:3" ht="11.25" customHeight="1" x14ac:dyDescent="0.2">
      <c r="A7" s="24" t="s">
        <v>5</v>
      </c>
      <c r="B7" s="9">
        <v>0</v>
      </c>
      <c r="C7" s="9">
        <v>0</v>
      </c>
    </row>
    <row r="8" spans="1:3" ht="11.25" customHeight="1" x14ac:dyDescent="0.2">
      <c r="A8" s="24" t="s">
        <v>6</v>
      </c>
      <c r="B8" s="9">
        <v>0</v>
      </c>
      <c r="C8" s="9">
        <v>0</v>
      </c>
    </row>
    <row r="9" spans="1:3" ht="11.25" customHeight="1" x14ac:dyDescent="0.2">
      <c r="A9" s="24" t="s">
        <v>7</v>
      </c>
      <c r="B9" s="14">
        <v>33946413.049999997</v>
      </c>
      <c r="C9" s="12">
        <v>32913956.18</v>
      </c>
    </row>
    <row r="10" spans="1:3" ht="11.25" customHeight="1" x14ac:dyDescent="0.2">
      <c r="A10" s="24" t="s">
        <v>8</v>
      </c>
      <c r="B10" s="14">
        <v>0</v>
      </c>
      <c r="C10" s="12">
        <v>9272572.3800000008</v>
      </c>
    </row>
    <row r="11" spans="1:3" ht="11.25" customHeight="1" x14ac:dyDescent="0.2">
      <c r="A11" s="24" t="s">
        <v>9</v>
      </c>
      <c r="B11" s="14">
        <v>585215930.35000002</v>
      </c>
      <c r="C11" s="12">
        <v>490593856.88999999</v>
      </c>
    </row>
    <row r="12" spans="1:3" ht="20.399999999999999" x14ac:dyDescent="0.2">
      <c r="A12" s="24" t="s">
        <v>10</v>
      </c>
      <c r="B12" s="14">
        <v>64824500.289999999</v>
      </c>
      <c r="C12" s="12">
        <v>98398850.379999995</v>
      </c>
    </row>
    <row r="13" spans="1:3" ht="11.25" customHeight="1" x14ac:dyDescent="0.2">
      <c r="A13" s="24" t="s">
        <v>11</v>
      </c>
      <c r="B13" s="14">
        <v>0</v>
      </c>
      <c r="C13" s="9">
        <v>0</v>
      </c>
    </row>
    <row r="14" spans="1:3" ht="11.25" customHeight="1" x14ac:dyDescent="0.2">
      <c r="A14" s="24" t="s">
        <v>12</v>
      </c>
      <c r="B14" s="10">
        <v>182593986.5399999</v>
      </c>
      <c r="C14" s="10">
        <v>56504449.859999999</v>
      </c>
    </row>
    <row r="15" spans="1:3" ht="11.25" customHeight="1" x14ac:dyDescent="0.2">
      <c r="A15" s="25"/>
      <c r="B15" s="7"/>
      <c r="C15" s="13"/>
    </row>
    <row r="16" spans="1:3" ht="11.25" customHeight="1" x14ac:dyDescent="0.2">
      <c r="A16" s="23" t="s">
        <v>13</v>
      </c>
      <c r="B16" s="8">
        <f>SUM(B17:B32)</f>
        <v>544222386.97000003</v>
      </c>
      <c r="C16" s="11">
        <f>SUM(C17:C32)</f>
        <v>569765062.84000003</v>
      </c>
    </row>
    <row r="17" spans="1:3" ht="11.25" customHeight="1" x14ac:dyDescent="0.2">
      <c r="A17" s="24" t="s">
        <v>14</v>
      </c>
      <c r="B17" s="12">
        <v>124073693.98999999</v>
      </c>
      <c r="C17" s="14">
        <v>92462389.359999999</v>
      </c>
    </row>
    <row r="18" spans="1:3" ht="11.25" customHeight="1" x14ac:dyDescent="0.2">
      <c r="A18" s="24" t="s">
        <v>15</v>
      </c>
      <c r="B18" s="12">
        <v>38076619.969999999</v>
      </c>
      <c r="C18" s="14">
        <v>47182109.560000002</v>
      </c>
    </row>
    <row r="19" spans="1:3" ht="11.25" customHeight="1" x14ac:dyDescent="0.2">
      <c r="A19" s="24" t="s">
        <v>16</v>
      </c>
      <c r="B19" s="12">
        <v>215101749.58000001</v>
      </c>
      <c r="C19" s="14">
        <v>184078784.68000001</v>
      </c>
    </row>
    <row r="20" spans="1:3" ht="11.25" customHeight="1" x14ac:dyDescent="0.2">
      <c r="A20" s="24" t="s">
        <v>17</v>
      </c>
      <c r="B20" s="12">
        <v>0</v>
      </c>
      <c r="C20" s="9">
        <v>0</v>
      </c>
    </row>
    <row r="21" spans="1:3" ht="11.25" customHeight="1" x14ac:dyDescent="0.2">
      <c r="A21" s="24" t="s">
        <v>18</v>
      </c>
      <c r="B21" s="12">
        <v>50000000</v>
      </c>
      <c r="C21" s="14">
        <v>150000000</v>
      </c>
    </row>
    <row r="22" spans="1:3" ht="11.25" customHeight="1" x14ac:dyDescent="0.2">
      <c r="A22" s="24" t="s">
        <v>19</v>
      </c>
      <c r="B22" s="12">
        <v>0</v>
      </c>
      <c r="C22" s="9">
        <v>0</v>
      </c>
    </row>
    <row r="23" spans="1:3" ht="11.25" customHeight="1" x14ac:dyDescent="0.2">
      <c r="A23" s="24" t="s">
        <v>20</v>
      </c>
      <c r="B23" s="12">
        <v>30418.1</v>
      </c>
      <c r="C23" s="14">
        <v>28023.71</v>
      </c>
    </row>
    <row r="24" spans="1:3" ht="11.25" customHeight="1" x14ac:dyDescent="0.2">
      <c r="A24" s="24" t="s">
        <v>21</v>
      </c>
      <c r="B24" s="12">
        <v>0</v>
      </c>
      <c r="C24" s="9">
        <v>0</v>
      </c>
    </row>
    <row r="25" spans="1:3" ht="11.25" customHeight="1" x14ac:dyDescent="0.2">
      <c r="A25" s="24" t="s">
        <v>22</v>
      </c>
      <c r="B25" s="12">
        <v>0</v>
      </c>
      <c r="C25" s="9">
        <v>0</v>
      </c>
    </row>
    <row r="26" spans="1:3" ht="11.25" customHeight="1" x14ac:dyDescent="0.2">
      <c r="A26" s="24" t="s">
        <v>23</v>
      </c>
      <c r="B26" s="12">
        <v>0</v>
      </c>
      <c r="C26" s="9">
        <v>0</v>
      </c>
    </row>
    <row r="27" spans="1:3" ht="11.25" customHeight="1" x14ac:dyDescent="0.2">
      <c r="A27" s="24" t="s">
        <v>24</v>
      </c>
      <c r="B27" s="12">
        <v>1000000</v>
      </c>
      <c r="C27" s="9">
        <v>0</v>
      </c>
    </row>
    <row r="28" spans="1:3" ht="11.25" customHeight="1" x14ac:dyDescent="0.2">
      <c r="A28" s="24" t="s">
        <v>25</v>
      </c>
      <c r="B28" s="12">
        <v>0</v>
      </c>
      <c r="C28" s="9">
        <v>0</v>
      </c>
    </row>
    <row r="29" spans="1:3" ht="11.25" customHeight="1" x14ac:dyDescent="0.2">
      <c r="A29" s="24" t="s">
        <v>26</v>
      </c>
      <c r="B29" s="12">
        <v>0</v>
      </c>
      <c r="C29" s="9">
        <v>0</v>
      </c>
    </row>
    <row r="30" spans="1:3" ht="11.25" customHeight="1" x14ac:dyDescent="0.2">
      <c r="A30" s="24" t="s">
        <v>27</v>
      </c>
      <c r="B30" s="12">
        <v>0</v>
      </c>
      <c r="C30" s="9">
        <v>0</v>
      </c>
    </row>
    <row r="31" spans="1:3" ht="11.25" customHeight="1" x14ac:dyDescent="0.2">
      <c r="A31" s="24" t="s">
        <v>28</v>
      </c>
      <c r="B31" s="12">
        <v>63770.12</v>
      </c>
      <c r="C31" s="14">
        <v>17314.36</v>
      </c>
    </row>
    <row r="32" spans="1:3" ht="11.25" customHeight="1" x14ac:dyDescent="0.2">
      <c r="A32" s="24" t="s">
        <v>29</v>
      </c>
      <c r="B32" s="10">
        <v>115876135.21000001</v>
      </c>
      <c r="C32" s="10">
        <v>95996441.170000017</v>
      </c>
    </row>
    <row r="33" spans="1:3" ht="11.25" customHeight="1" x14ac:dyDescent="0.2">
      <c r="A33" s="22" t="s">
        <v>30</v>
      </c>
      <c r="B33" s="8">
        <f>B4-B16</f>
        <v>322358443.25999975</v>
      </c>
      <c r="C33" s="11">
        <f>C4-C16</f>
        <v>117918622.8499999</v>
      </c>
    </row>
    <row r="34" spans="1:3" ht="11.25" customHeight="1" x14ac:dyDescent="0.2">
      <c r="A34" s="26"/>
      <c r="B34" s="7"/>
      <c r="C34" s="15"/>
    </row>
    <row r="35" spans="1:3" ht="11.25" customHeight="1" x14ac:dyDescent="0.2">
      <c r="A35" s="22" t="s">
        <v>31</v>
      </c>
      <c r="B35" s="7"/>
      <c r="C35" s="16"/>
    </row>
    <row r="36" spans="1:3" ht="11.25" customHeight="1" x14ac:dyDescent="0.2">
      <c r="A36" s="23" t="s">
        <v>2</v>
      </c>
      <c r="B36" s="8">
        <f>SUM(B37:B39)</f>
        <v>0</v>
      </c>
      <c r="C36" s="8">
        <f>SUM(C37:C39)</f>
        <v>0</v>
      </c>
    </row>
    <row r="37" spans="1:3" ht="11.25" customHeight="1" x14ac:dyDescent="0.2">
      <c r="A37" s="24" t="s">
        <v>32</v>
      </c>
      <c r="B37" s="9">
        <v>0</v>
      </c>
      <c r="C37" s="9">
        <v>0</v>
      </c>
    </row>
    <row r="38" spans="1:3" ht="11.25" customHeight="1" x14ac:dyDescent="0.2">
      <c r="A38" s="24" t="s">
        <v>33</v>
      </c>
      <c r="B38" s="9">
        <v>0</v>
      </c>
      <c r="C38" s="9">
        <v>0</v>
      </c>
    </row>
    <row r="39" spans="1:3" ht="11.25" customHeight="1" x14ac:dyDescent="0.2">
      <c r="A39" s="24" t="s">
        <v>34</v>
      </c>
      <c r="B39" s="9">
        <v>0</v>
      </c>
      <c r="C39" s="9">
        <v>0</v>
      </c>
    </row>
    <row r="40" spans="1:3" ht="11.25" customHeight="1" x14ac:dyDescent="0.2">
      <c r="A40" s="25"/>
      <c r="B40" s="7"/>
      <c r="C40" s="13"/>
    </row>
    <row r="41" spans="1:3" ht="11.25" customHeight="1" x14ac:dyDescent="0.2">
      <c r="A41" s="23" t="s">
        <v>13</v>
      </c>
      <c r="B41" s="8">
        <f>SUM(B42:B44)</f>
        <v>322259735.08000004</v>
      </c>
      <c r="C41" s="11">
        <f>SUM(C42:C44)</f>
        <v>244824177.50999999</v>
      </c>
    </row>
    <row r="42" spans="1:3" ht="11.25" customHeight="1" x14ac:dyDescent="0.2">
      <c r="A42" s="24" t="s">
        <v>32</v>
      </c>
      <c r="B42" s="10">
        <v>254350199.85000005</v>
      </c>
      <c r="C42" s="10">
        <v>129827122.18000001</v>
      </c>
    </row>
    <row r="43" spans="1:3" ht="11.25" customHeight="1" x14ac:dyDescent="0.2">
      <c r="A43" s="24" t="s">
        <v>33</v>
      </c>
      <c r="B43" s="10">
        <v>67909535.230000004</v>
      </c>
      <c r="C43" s="10">
        <v>114997055.33</v>
      </c>
    </row>
    <row r="44" spans="1:3" ht="11.25" customHeight="1" x14ac:dyDescent="0.2">
      <c r="A44" s="24" t="s">
        <v>35</v>
      </c>
      <c r="B44" s="9">
        <v>0</v>
      </c>
      <c r="C44" s="12">
        <v>0</v>
      </c>
    </row>
    <row r="45" spans="1:3" ht="11.25" customHeight="1" x14ac:dyDescent="0.2">
      <c r="A45" s="22" t="s">
        <v>36</v>
      </c>
      <c r="B45" s="8">
        <f>B36-B41</f>
        <v>-322259735.08000004</v>
      </c>
      <c r="C45" s="11">
        <f>C36-C41</f>
        <v>-244824177.50999999</v>
      </c>
    </row>
    <row r="46" spans="1:3" ht="11.25" customHeight="1" x14ac:dyDescent="0.2">
      <c r="A46" s="26"/>
      <c r="B46" s="7"/>
      <c r="C46" s="13"/>
    </row>
    <row r="47" spans="1:3" ht="11.25" customHeight="1" x14ac:dyDescent="0.2">
      <c r="A47" s="22" t="s">
        <v>37</v>
      </c>
      <c r="B47" s="7"/>
      <c r="C47" s="13"/>
    </row>
    <row r="48" spans="1:3" ht="11.25" customHeight="1" x14ac:dyDescent="0.2">
      <c r="A48" s="23" t="s">
        <v>2</v>
      </c>
      <c r="B48" s="8">
        <f>B49+B52</f>
        <v>0</v>
      </c>
      <c r="C48" s="8">
        <f>C49+C52</f>
        <v>0</v>
      </c>
    </row>
    <row r="49" spans="1:3" ht="11.25" customHeight="1" x14ac:dyDescent="0.2">
      <c r="A49" s="24" t="s">
        <v>38</v>
      </c>
      <c r="B49" s="9">
        <f>SUM(B50:B51)</f>
        <v>0</v>
      </c>
      <c r="C49" s="9">
        <f>SUM(C50:C51)</f>
        <v>0</v>
      </c>
    </row>
    <row r="50" spans="1:3" ht="11.25" customHeight="1" x14ac:dyDescent="0.2">
      <c r="A50" s="24" t="s">
        <v>39</v>
      </c>
      <c r="B50" s="9">
        <v>0</v>
      </c>
      <c r="C50" s="9">
        <v>0</v>
      </c>
    </row>
    <row r="51" spans="1:3" ht="11.25" customHeight="1" x14ac:dyDescent="0.2">
      <c r="A51" s="24" t="s">
        <v>40</v>
      </c>
      <c r="B51" s="9">
        <v>0</v>
      </c>
      <c r="C51" s="9">
        <v>0</v>
      </c>
    </row>
    <row r="52" spans="1:3" ht="11.25" customHeight="1" x14ac:dyDescent="0.2">
      <c r="A52" s="24" t="s">
        <v>41</v>
      </c>
      <c r="B52" s="9">
        <v>0</v>
      </c>
      <c r="C52" s="9">
        <v>0</v>
      </c>
    </row>
    <row r="53" spans="1:3" ht="11.25" customHeight="1" x14ac:dyDescent="0.2">
      <c r="A53" s="25"/>
      <c r="B53" s="7"/>
      <c r="C53" s="12"/>
    </row>
    <row r="54" spans="1:3" ht="11.25" customHeight="1" x14ac:dyDescent="0.2">
      <c r="A54" s="23" t="s">
        <v>13</v>
      </c>
      <c r="B54" s="8">
        <f>B55+B58</f>
        <v>0</v>
      </c>
      <c r="C54" s="8">
        <f>C55+C58</f>
        <v>0</v>
      </c>
    </row>
    <row r="55" spans="1:3" ht="11.25" customHeight="1" x14ac:dyDescent="0.2">
      <c r="A55" s="24" t="s">
        <v>42</v>
      </c>
      <c r="B55" s="9">
        <f>SUM(B56:B57)</f>
        <v>0</v>
      </c>
      <c r="C55" s="9">
        <f>SUM(C56:C57)</f>
        <v>0</v>
      </c>
    </row>
    <row r="56" spans="1:3" ht="11.25" customHeight="1" x14ac:dyDescent="0.2">
      <c r="A56" s="24" t="s">
        <v>39</v>
      </c>
      <c r="B56" s="9">
        <v>0</v>
      </c>
      <c r="C56" s="9">
        <v>0</v>
      </c>
    </row>
    <row r="57" spans="1:3" ht="11.25" customHeight="1" x14ac:dyDescent="0.2">
      <c r="A57" s="24" t="s">
        <v>40</v>
      </c>
      <c r="B57" s="9">
        <v>0</v>
      </c>
      <c r="C57" s="9">
        <v>0</v>
      </c>
    </row>
    <row r="58" spans="1:3" ht="11.25" customHeight="1" x14ac:dyDescent="0.2">
      <c r="A58" s="24" t="s">
        <v>43</v>
      </c>
      <c r="B58" s="9">
        <v>0</v>
      </c>
      <c r="C58" s="9">
        <v>0</v>
      </c>
    </row>
    <row r="59" spans="1:3" ht="11.25" customHeight="1" x14ac:dyDescent="0.2">
      <c r="A59" s="22" t="s">
        <v>44</v>
      </c>
      <c r="B59" s="8">
        <f>B48-B54</f>
        <v>0</v>
      </c>
      <c r="C59" s="8">
        <f>C48-C54</f>
        <v>0</v>
      </c>
    </row>
    <row r="60" spans="1:3" ht="11.25" customHeight="1" x14ac:dyDescent="0.2">
      <c r="A60" s="26"/>
      <c r="B60" s="7"/>
      <c r="C60" s="13"/>
    </row>
    <row r="61" spans="1:3" ht="11.25" customHeight="1" x14ac:dyDescent="0.2">
      <c r="A61" s="22" t="s">
        <v>45</v>
      </c>
      <c r="B61" s="8">
        <f>B59+B45+B33</f>
        <v>98708.179999709129</v>
      </c>
      <c r="C61" s="11">
        <f>C57+C45+C33</f>
        <v>-126905554.66000009</v>
      </c>
    </row>
    <row r="62" spans="1:3" ht="11.25" customHeight="1" x14ac:dyDescent="0.2">
      <c r="A62" s="26"/>
      <c r="B62" s="7"/>
      <c r="C62" s="16"/>
    </row>
    <row r="63" spans="1:3" ht="11.25" customHeight="1" x14ac:dyDescent="0.2">
      <c r="A63" s="22" t="s">
        <v>46</v>
      </c>
      <c r="B63" s="8">
        <v>384995036.38999999</v>
      </c>
      <c r="C63" s="16">
        <v>511900591.04999995</v>
      </c>
    </row>
    <row r="64" spans="1:3" ht="11.25" customHeight="1" x14ac:dyDescent="0.2">
      <c r="A64" s="26"/>
      <c r="B64" s="7"/>
      <c r="C64" s="13"/>
    </row>
    <row r="65" spans="1:3" ht="11.25" customHeight="1" x14ac:dyDescent="0.2">
      <c r="A65" s="22" t="s">
        <v>47</v>
      </c>
      <c r="B65" s="8">
        <f>B63+B61</f>
        <v>385093744.56999969</v>
      </c>
      <c r="C65" s="11">
        <f>C63+C61</f>
        <v>384995036.38999987</v>
      </c>
    </row>
    <row r="66" spans="1:3" ht="11.25" customHeight="1" x14ac:dyDescent="0.2">
      <c r="A66" s="4"/>
      <c r="B66" s="5"/>
      <c r="C66" s="5"/>
    </row>
    <row r="68" spans="1:3" ht="27.75" customHeight="1" x14ac:dyDescent="0.2">
      <c r="A68" s="20" t="s">
        <v>48</v>
      </c>
      <c r="B68" s="21"/>
      <c r="C68" s="21"/>
    </row>
    <row r="71" spans="1:3" x14ac:dyDescent="0.2">
      <c r="A71" s="6" t="s">
        <v>49</v>
      </c>
      <c r="B71" s="6" t="s">
        <v>49</v>
      </c>
      <c r="C71" s="6"/>
    </row>
    <row r="72" spans="1:3" x14ac:dyDescent="0.2">
      <c r="A72" s="6"/>
      <c r="B72" s="6"/>
      <c r="C72" s="6"/>
    </row>
    <row r="73" spans="1:3" x14ac:dyDescent="0.2">
      <c r="A73" s="6" t="s">
        <v>50</v>
      </c>
      <c r="B73" s="6" t="s">
        <v>50</v>
      </c>
      <c r="C73" s="6"/>
    </row>
    <row r="74" spans="1:3" x14ac:dyDescent="0.2">
      <c r="A74" s="6" t="s">
        <v>51</v>
      </c>
      <c r="B74" s="6" t="s">
        <v>52</v>
      </c>
      <c r="C74" s="6"/>
    </row>
    <row r="75" spans="1:3" x14ac:dyDescent="0.2">
      <c r="A75" s="6" t="s">
        <v>53</v>
      </c>
      <c r="B75" s="6" t="s">
        <v>54</v>
      </c>
      <c r="C75" s="6"/>
    </row>
    <row r="76" spans="1:3" x14ac:dyDescent="0.2">
      <c r="A76" s="6"/>
      <c r="B76" s="6"/>
      <c r="C76" s="6"/>
    </row>
    <row r="77" spans="1:3" x14ac:dyDescent="0.2">
      <c r="A77" s="6"/>
      <c r="B77" s="6"/>
      <c r="C77" s="6"/>
    </row>
    <row r="78" spans="1:3" x14ac:dyDescent="0.2">
      <c r="A78" s="6" t="s">
        <v>55</v>
      </c>
      <c r="B78" s="6"/>
      <c r="C78" s="6"/>
    </row>
    <row r="79" spans="1:3" x14ac:dyDescent="0.2">
      <c r="A79" s="6"/>
      <c r="B79" s="6"/>
      <c r="C79" s="6"/>
    </row>
    <row r="80" spans="1:3" x14ac:dyDescent="0.2">
      <c r="A80" s="6" t="s">
        <v>50</v>
      </c>
      <c r="B80" s="6"/>
      <c r="C80" s="6"/>
    </row>
    <row r="81" spans="1:3" x14ac:dyDescent="0.2">
      <c r="A81" s="6" t="s">
        <v>58</v>
      </c>
      <c r="B81" s="6"/>
      <c r="C81" s="6"/>
    </row>
    <row r="82" spans="1:3" x14ac:dyDescent="0.2">
      <c r="A82" s="6" t="s">
        <v>56</v>
      </c>
      <c r="B82" s="6"/>
      <c r="C82" s="6"/>
    </row>
  </sheetData>
  <sheetProtection formatCells="0" formatColumns="0" formatRows="0" autoFilter="0"/>
  <mergeCells count="2">
    <mergeCell ref="A1:C1"/>
    <mergeCell ref="A68:C68"/>
  </mergeCells>
  <pageMargins left="0.59055118110236227" right="0.59055118110236227" top="0.59055118110236227" bottom="0.59055118110236227" header="0" footer="0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91AF0-688B-4618-90A5-1FF812A11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purl.org/dc/dcmitype/"/>
    <ds:schemaRef ds:uri="0c865bf4-0f22-4e4d-b041-7b0c1657e5a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2023-08-23T19:13:58Z</cp:lastPrinted>
  <dcterms:created xsi:type="dcterms:W3CDTF">2012-12-11T20:31:36Z</dcterms:created>
  <dcterms:modified xsi:type="dcterms:W3CDTF">2024-01-29T02:53:33Z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