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\"/>
    </mc:Choice>
  </mc:AlternateContent>
  <bookViews>
    <workbookView xWindow="0" yWindow="0" windowWidth="23040" windowHeight="9192"/>
  </bookViews>
  <sheets>
    <sheet name="CFG" sheetId="1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D36" i="1"/>
  <c r="D35" i="1" s="1"/>
  <c r="F35" i="1"/>
  <c r="E35" i="1"/>
  <c r="C35" i="1"/>
  <c r="B35" i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G20" i="1"/>
  <c r="D20" i="1"/>
  <c r="D19" i="1"/>
  <c r="G19" i="1" s="1"/>
  <c r="D18" i="1"/>
  <c r="G18" i="1" s="1"/>
  <c r="D17" i="1"/>
  <c r="D15" i="1" s="1"/>
  <c r="G16" i="1"/>
  <c r="D16" i="1"/>
  <c r="F15" i="1"/>
  <c r="E15" i="1"/>
  <c r="C15" i="1"/>
  <c r="B15" i="1"/>
  <c r="G13" i="1"/>
  <c r="D13" i="1"/>
  <c r="G12" i="1"/>
  <c r="D12" i="1"/>
  <c r="D11" i="1"/>
  <c r="G11" i="1" s="1"/>
  <c r="D10" i="1"/>
  <c r="G10" i="1" s="1"/>
  <c r="G9" i="1"/>
  <c r="D9" i="1"/>
  <c r="G8" i="1"/>
  <c r="D8" i="1"/>
  <c r="D7" i="1"/>
  <c r="G7" i="1" s="1"/>
  <c r="D6" i="1"/>
  <c r="D5" i="1" s="1"/>
  <c r="D41" i="1" s="1"/>
  <c r="F5" i="1"/>
  <c r="F41" i="1" s="1"/>
  <c r="E5" i="1"/>
  <c r="E41" i="1" s="1"/>
  <c r="C5" i="1"/>
  <c r="C41" i="1" s="1"/>
  <c r="B5" i="1"/>
  <c r="B41" i="1" s="1"/>
  <c r="G15" i="1" l="1"/>
  <c r="G6" i="1"/>
  <c r="G5" i="1" s="1"/>
  <c r="G17" i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<sst xmlns="http://schemas.openxmlformats.org/spreadsheetml/2006/main" count="55" uniqueCount="54">
  <si>
    <t>Junta de Agua Potable, Drenaje Alcantarillado y Saneamiento del Municipio de Irapuato, Gto.
Estado Analítico del Ejercicio del Presupuesto de Egresos
Clasificación Funcional (Finalidad y Función)
Del 01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</si>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</sst>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7" xfId="0" applyFont="1" applyBorder="1" applyProtection="1">
      <protection locked="0"/>
    </xf>
    <xf numFmtId="0" fontId="5" fillId="0" borderId="11" xfId="0" applyFont="1" applyBorder="1" applyAlignment="1">
      <alignment horizontal="left" vertical="center"/>
    </xf>
    <xf numFmtId="4" fontId="5" fillId="0" borderId="12" xfId="0" applyNumberFormat="1" applyFont="1" applyBorder="1" applyProtection="1">
      <protection locked="0"/>
    </xf>
    <xf numFmtId="0" fontId="6" fillId="0" borderId="0" xfId="0" applyFont="1" applyAlignment="1">
      <alignment horizontal="left" wrapText="1" indent="1"/>
    </xf>
    <xf numFmtId="4" fontId="6" fillId="0" borderId="12" xfId="0" applyNumberFormat="1" applyFont="1" applyBorder="1" applyProtection="1">
      <protection locked="0"/>
    </xf>
    <xf numFmtId="0" fontId="6" fillId="0" borderId="0" xfId="0" applyFont="1" applyAlignment="1">
      <alignment horizontal="left" wrapText="1"/>
    </xf>
    <xf numFmtId="0" fontId="6" fillId="0" borderId="12" xfId="0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4" fontId="5" fillId="0" borderId="9" xfId="0" applyNumberFormat="1" applyFont="1" applyBorder="1" applyProtection="1"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topLeftCell="A37" zoomScaleNormal="100" workbookViewId="0">
      <selection activeCell="A70" sqref="A70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+B6+C6</f>
        <v>0</v>
      </c>
      <c r="E6" s="18">
        <v>0</v>
      </c>
      <c r="F6" s="18">
        <v>0</v>
      </c>
      <c r="G6" s="18">
        <f>+D6-E6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+B7+C7</f>
        <v>0</v>
      </c>
      <c r="E7" s="18">
        <v>0</v>
      </c>
      <c r="F7" s="18">
        <v>0</v>
      </c>
      <c r="G7" s="18">
        <f t="shared" ref="G7:G13" si="2">+D7-E7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 t="shared" ref="B15:G15" si="3">SUM(B16:B22)</f>
        <v>698006593.62100005</v>
      </c>
      <c r="C15" s="16">
        <f t="shared" si="3"/>
        <v>567924334.41289997</v>
      </c>
      <c r="D15" s="16">
        <f t="shared" si="3"/>
        <v>1265930928.0339</v>
      </c>
      <c r="E15" s="16">
        <f t="shared" si="3"/>
        <v>175496840.53999999</v>
      </c>
      <c r="F15" s="16">
        <f t="shared" si="3"/>
        <v>171179382.84</v>
      </c>
      <c r="G15" s="16">
        <f t="shared" si="3"/>
        <v>1090434087.4939001</v>
      </c>
    </row>
    <row r="16" spans="1:7" x14ac:dyDescent="0.2">
      <c r="A16" s="17" t="s">
        <v>19</v>
      </c>
      <c r="B16" s="18">
        <v>0</v>
      </c>
      <c r="C16" s="18">
        <v>0</v>
      </c>
      <c r="D16" s="18">
        <f t="shared" ref="D16:D22" si="4">+B16+C16</f>
        <v>0</v>
      </c>
      <c r="E16" s="18">
        <v>0</v>
      </c>
      <c r="F16" s="18">
        <v>0</v>
      </c>
      <c r="G16" s="18">
        <f t="shared" ref="G16:G22" si="5">+D16-E16</f>
        <v>0</v>
      </c>
    </row>
    <row r="17" spans="1:7" x14ac:dyDescent="0.2">
      <c r="A17" s="17" t="s">
        <v>20</v>
      </c>
      <c r="B17" s="18">
        <v>698006593.62100005</v>
      </c>
      <c r="C17" s="18">
        <v>567924334.41289997</v>
      </c>
      <c r="D17" s="18">
        <f t="shared" si="4"/>
        <v>1265930928.0339</v>
      </c>
      <c r="E17" s="18">
        <v>175496840.53999999</v>
      </c>
      <c r="F17" s="18">
        <v>171179382.84</v>
      </c>
      <c r="G17" s="18">
        <f t="shared" si="5"/>
        <v>1090434087.4939001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4"/>
        <v>0</v>
      </c>
      <c r="E18" s="18">
        <v>0</v>
      </c>
      <c r="F18" s="18">
        <v>0</v>
      </c>
      <c r="G18" s="18">
        <f t="shared" si="5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4"/>
        <v>0</v>
      </c>
      <c r="E19" s="18">
        <v>0</v>
      </c>
      <c r="F19" s="18">
        <v>0</v>
      </c>
      <c r="G19" s="18">
        <f t="shared" si="5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4"/>
        <v>0</v>
      </c>
      <c r="E20" s="18">
        <v>0</v>
      </c>
      <c r="F20" s="18">
        <v>0</v>
      </c>
      <c r="G20" s="18">
        <f t="shared" si="5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4"/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4"/>
        <v>0</v>
      </c>
      <c r="E22" s="18">
        <v>0</v>
      </c>
      <c r="F22" s="18">
        <v>0</v>
      </c>
      <c r="G22" s="18">
        <f t="shared" si="5"/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 t="shared" ref="D25:D33" si="7">+B25+C25</f>
        <v>0</v>
      </c>
      <c r="E25" s="18">
        <v>0</v>
      </c>
      <c r="F25" s="18">
        <v>0</v>
      </c>
      <c r="G25" s="18">
        <f t="shared" ref="G25:G33" si="8">+D25-E25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si="7"/>
        <v>0</v>
      </c>
      <c r="E26" s="18">
        <v>0</v>
      </c>
      <c r="F26" s="18">
        <v>0</v>
      </c>
      <c r="G26" s="18">
        <f t="shared" si="8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7"/>
        <v>0</v>
      </c>
      <c r="E27" s="18">
        <v>0</v>
      </c>
      <c r="F27" s="18">
        <v>0</v>
      </c>
      <c r="G27" s="18">
        <f t="shared" si="8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7"/>
        <v>0</v>
      </c>
      <c r="E28" s="18">
        <v>0</v>
      </c>
      <c r="F28" s="18">
        <v>0</v>
      </c>
      <c r="G28" s="18">
        <f t="shared" si="8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7"/>
        <v>0</v>
      </c>
      <c r="E29" s="18">
        <v>0</v>
      </c>
      <c r="F29" s="18">
        <v>0</v>
      </c>
      <c r="G29" s="18">
        <f t="shared" si="8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7"/>
        <v>0</v>
      </c>
      <c r="E30" s="18">
        <v>0</v>
      </c>
      <c r="F30" s="18">
        <v>0</v>
      </c>
      <c r="G30" s="18">
        <f t="shared" si="8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7"/>
        <v>0</v>
      </c>
      <c r="E31" s="18">
        <v>0</v>
      </c>
      <c r="F31" s="18">
        <v>0</v>
      </c>
      <c r="G31" s="18">
        <f t="shared" si="8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7"/>
        <v>0</v>
      </c>
      <c r="E32" s="18">
        <v>0</v>
      </c>
      <c r="F32" s="18">
        <v>0</v>
      </c>
      <c r="G32" s="18">
        <f t="shared" si="8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7"/>
        <v>0</v>
      </c>
      <c r="E33" s="18">
        <v>0</v>
      </c>
      <c r="F33" s="18">
        <v>0</v>
      </c>
      <c r="G33" s="18">
        <f t="shared" si="8"/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 t="shared" ref="D36:D39" si="10">+B36+C36</f>
        <v>0</v>
      </c>
      <c r="E36" s="18">
        <v>0</v>
      </c>
      <c r="F36" s="18">
        <v>0</v>
      </c>
      <c r="G36" s="18">
        <f t="shared" ref="G36:G39" si="11">+D36-E36</f>
        <v>0</v>
      </c>
    </row>
    <row r="37" spans="1:7" ht="20.399999999999999" x14ac:dyDescent="0.2">
      <c r="A37" s="17" t="s">
        <v>38</v>
      </c>
      <c r="B37" s="18">
        <v>0</v>
      </c>
      <c r="C37" s="18">
        <v>0</v>
      </c>
      <c r="D37" s="18">
        <f t="shared" si="10"/>
        <v>0</v>
      </c>
      <c r="E37" s="18">
        <v>0</v>
      </c>
      <c r="F37" s="18">
        <v>0</v>
      </c>
      <c r="G37" s="18">
        <f t="shared" si="11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0"/>
        <v>0</v>
      </c>
      <c r="E38" s="18">
        <v>0</v>
      </c>
      <c r="F38" s="18">
        <v>0</v>
      </c>
      <c r="G38" s="18">
        <f t="shared" si="11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0"/>
        <v>0</v>
      </c>
      <c r="E39" s="18">
        <v>0</v>
      </c>
      <c r="F39" s="18">
        <v>0</v>
      </c>
      <c r="G39" s="18">
        <f t="shared" si="11"/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x14ac:dyDescent="0.2">
      <c r="A41" s="21" t="s">
        <v>41</v>
      </c>
      <c r="B41" s="22">
        <f t="shared" ref="B41:G41" si="12">+B5+B15+B24+B35</f>
        <v>698006593.62100005</v>
      </c>
      <c r="C41" s="22">
        <f t="shared" si="12"/>
        <v>567924334.41289997</v>
      </c>
      <c r="D41" s="22">
        <f t="shared" si="12"/>
        <v>1265930928.0339</v>
      </c>
      <c r="E41" s="22">
        <f t="shared" si="12"/>
        <v>175496840.53999999</v>
      </c>
      <c r="F41" s="22">
        <f t="shared" si="12"/>
        <v>171179382.84</v>
      </c>
      <c r="G41" s="22">
        <f t="shared" si="12"/>
        <v>1090434087.4939001</v>
      </c>
    </row>
    <row r="43" spans="1:7" ht="13.8" x14ac:dyDescent="0.3">
      <c r="A43" s="23" t="s">
        <v>42</v>
      </c>
      <c r="B43" s="24"/>
      <c r="C43" s="25"/>
      <c r="D43" s="26"/>
      <c r="E43" s="27"/>
    </row>
    <row r="44" spans="1:7" ht="13.8" x14ac:dyDescent="0.3">
      <c r="A44" s="24"/>
      <c r="B44" s="23"/>
      <c r="C44" s="25"/>
      <c r="D44" s="26"/>
      <c r="E44" s="27"/>
    </row>
    <row r="45" spans="1:7" x14ac:dyDescent="0.2">
      <c r="A45" s="24"/>
      <c r="B45" s="28"/>
      <c r="C45" s="28"/>
      <c r="D45" s="26"/>
    </row>
    <row r="46" spans="1:7" x14ac:dyDescent="0.2">
      <c r="A46" s="29" t="s">
        <v>43</v>
      </c>
      <c r="B46" s="28"/>
      <c r="C46" s="30" t="s">
        <v>43</v>
      </c>
      <c r="D46" s="26"/>
    </row>
    <row r="47" spans="1:7" x14ac:dyDescent="0.2">
      <c r="A47" s="31"/>
      <c r="B47" s="28"/>
      <c r="C47" s="32"/>
      <c r="D47" s="26"/>
    </row>
    <row r="48" spans="1:7" x14ac:dyDescent="0.2">
      <c r="A48" s="31" t="s">
        <v>44</v>
      </c>
      <c r="B48" s="33"/>
      <c r="C48" s="30" t="s">
        <v>45</v>
      </c>
      <c r="D48" s="26"/>
    </row>
    <row r="49" spans="1:4" x14ac:dyDescent="0.2">
      <c r="A49" s="34" t="s">
        <v>46</v>
      </c>
      <c r="B49" s="35"/>
      <c r="C49" s="30" t="s">
        <v>47</v>
      </c>
      <c r="D49" s="26"/>
    </row>
    <row r="50" spans="1:4" x14ac:dyDescent="0.2">
      <c r="A50" s="34" t="s">
        <v>48</v>
      </c>
      <c r="B50" s="36"/>
      <c r="C50" s="30" t="s">
        <v>49</v>
      </c>
      <c r="D50" s="26"/>
    </row>
    <row r="51" spans="1:4" x14ac:dyDescent="0.2">
      <c r="A51" s="28"/>
      <c r="B51" s="24"/>
      <c r="C51" s="28"/>
      <c r="D51" s="26"/>
    </row>
    <row r="52" spans="1:4" x14ac:dyDescent="0.2">
      <c r="A52" s="29"/>
      <c r="B52" s="24"/>
      <c r="C52" s="28"/>
      <c r="D52" s="26"/>
    </row>
    <row r="53" spans="1:4" ht="14.4" x14ac:dyDescent="0.3">
      <c r="A53" s="30" t="s">
        <v>50</v>
      </c>
      <c r="B53" s="37"/>
      <c r="C53" s="27"/>
      <c r="D53" s="30"/>
    </row>
    <row r="54" spans="1:4" ht="14.4" x14ac:dyDescent="0.3">
      <c r="A54" s="30"/>
      <c r="B54" s="37"/>
      <c r="C54" s="27"/>
      <c r="D54" s="30"/>
    </row>
    <row r="55" spans="1:4" ht="14.4" x14ac:dyDescent="0.3">
      <c r="A55" s="30" t="s">
        <v>51</v>
      </c>
      <c r="B55" s="37"/>
      <c r="C55" s="27"/>
      <c r="D55" s="30"/>
    </row>
    <row r="56" spans="1:4" ht="14.4" x14ac:dyDescent="0.3">
      <c r="A56" s="30" t="s">
        <v>52</v>
      </c>
      <c r="B56" s="37"/>
      <c r="C56" s="27"/>
      <c r="D56" s="30"/>
    </row>
    <row r="57" spans="1:4" ht="14.4" x14ac:dyDescent="0.3">
      <c r="A57" s="30" t="s">
        <v>53</v>
      </c>
      <c r="B57" s="37"/>
      <c r="C57" s="27"/>
      <c r="D57" s="30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2025-05-06T14:34:37Z</dcterms:created>
  <dcterms:modified xsi:type="dcterms:W3CDTF">2025-05-06T14:35:23Z</dcterms:modified>
</cp:coreProperties>
</file>