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DIC 2025\"/>
    </mc:Choice>
  </mc:AlternateContent>
  <bookViews>
    <workbookView xWindow="-108" yWindow="-108" windowWidth="23256" windowHeight="12456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B27" i="1" l="1"/>
  <c r="C27" i="1"/>
  <c r="D27" i="1"/>
  <c r="B39" i="1" l="1"/>
  <c r="D39" i="1"/>
  <c r="C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<sst xmlns="http://schemas.openxmlformats.org/spreadsheetml/2006/main" count="61" uniqueCount="49">
  <si>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</si>
  <si>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</si>
  <si>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</si>
  <si>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</si>
  <si>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</si>
  <si>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</si>
  <si>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</si>
  <si>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</si>
  <si>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</si>
  <si>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</si>
  <si>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</si>
  <si>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</si>
  <si>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</si>
  <si>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</si>
  <si>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</si>
  <si>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</si>
  <si>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</si>
  <si>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</si>
  <si>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</si>
  <si>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</si>
  <si>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</si>
  <si>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</si>
  <si>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</si>
  <si>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</si>
  <si>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</si>
  <si>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</si>
  <si>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</si>
  <si>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</si>
  <si>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</si>
  <si>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</si>
  <si>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</si>
  <si>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</si>
  <si>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</si>
  <si>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</si>
  <si>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</si>
  <si>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</si>
  <si>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</si>
  <si>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</si>
  <si>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</si>
  <si>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</si>
  <si>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</si>
  <si>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</si>
  <si>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</si>
  <si>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__________________________________________</t>
  </si>
  <si>
    <t>Directora de Presupuestos</t>
  </si>
  <si>
    <t>Directora de Contabilidad</t>
  </si>
  <si>
    <t>Rosa Graciela Rico Zamudio</t>
  </si>
  <si>
    <t>Marisol del Carmen Muñoz Vega</t>
  </si>
  <si>
    <t>Junta de Agua Potable, Drenaje Alcantarillado y Saneamiento del Municipio de Irapuato, Gto.
Flujo de Fondos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</si>
</sst>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9" fillId="0" borderId="0"/>
    <xf numFmtId="0" fontId="1" fillId="0" borderId="0"/>
    <xf numFmtId="0" fontId="6" fillId="0" borderId="0"/>
  </cellStyleXfs>
  <cellXfs count="49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3" applyFont="1" applyAlignment="1">
      <alignment vertical="top"/>
    </xf>
    <xf numFmtId="0" fontId="8" fillId="0" borderId="0" xfId="4" applyFont="1"/>
    <xf numFmtId="0" fontId="4" fillId="0" borderId="0" xfId="3" applyFont="1" applyAlignment="1">
      <alignment vertical="top" wrapText="1"/>
    </xf>
    <xf numFmtId="4" fontId="8" fillId="0" borderId="0" xfId="4" applyNumberFormat="1" applyFont="1"/>
    <xf numFmtId="0" fontId="4" fillId="0" borderId="0" xfId="3" applyFont="1" applyAlignment="1" applyProtection="1">
      <alignment vertical="top" wrapText="1"/>
      <protection locked="0"/>
    </xf>
    <xf numFmtId="0" fontId="8" fillId="0" borderId="0" xfId="5" applyFont="1"/>
    <xf numFmtId="0" fontId="2" fillId="0" borderId="0" xfId="6" applyFont="1"/>
    <xf numFmtId="0" fontId="8" fillId="0" borderId="0" xfId="7" applyFont="1"/>
    <xf numFmtId="4" fontId="2" fillId="0" borderId="0" xfId="6" applyNumberFormat="1" applyFont="1"/>
    <xf numFmtId="0" fontId="4" fillId="0" borderId="0" xfId="3" applyFont="1" applyAlignment="1" applyProtection="1">
      <alignment vertical="top"/>
      <protection locked="0"/>
    </xf>
    <xf numFmtId="0" fontId="2" fillId="0" borderId="0" xfId="7" applyFont="1" applyAlignment="1">
      <alignment vertical="center"/>
    </xf>
    <xf numFmtId="0" fontId="4" fillId="0" borderId="0" xfId="3" applyFont="1" applyAlignment="1" applyProtection="1">
      <alignment horizontal="left" vertical="top" wrapText="1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6" fillId="0" borderId="0" xfId="7"/>
    <xf numFmtId="4" fontId="4" fillId="0" borderId="12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2" fillId="0" borderId="6" xfId="0" applyNumberFormat="1" applyFont="1" applyBorder="1"/>
    <xf numFmtId="4" fontId="2" fillId="0" borderId="12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8">
    <cellStyle name="Normal" xfId="0" builtinId="0"/>
    <cellStyle name="Normal 2" xfId="1"/>
    <cellStyle name="Normal 2 2" xfId="3"/>
    <cellStyle name="Normal 2 3" xfId="4"/>
    <cellStyle name="Normal 2 3 2" xfId="2"/>
    <cellStyle name="Normal 3" xfId="5"/>
    <cellStyle name="Normal 3 2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showGridLines="0" tabSelected="1" topLeftCell="A23" zoomScaleNormal="100" workbookViewId="0">
      <selection sqref="A1:D55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45.75" customHeight="1" x14ac:dyDescent="0.2">
      <c r="A1" s="46" t="s">
        <v>48</v>
      </c>
      <c r="B1" s="47"/>
      <c r="C1" s="47"/>
      <c r="D1" s="48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698006593.62</v>
      </c>
      <c r="C3" s="19">
        <f t="shared" ref="C3:D3" si="0">SUM(C4:C13)</f>
        <v>1482330476.7</v>
      </c>
      <c r="D3" s="2">
        <f t="shared" si="0"/>
        <v>1482330476.7</v>
      </c>
    </row>
    <row r="4" spans="1:4" x14ac:dyDescent="0.2">
      <c r="A4" s="14" t="s">
        <v>5</v>
      </c>
      <c r="B4" s="20">
        <v>0</v>
      </c>
      <c r="C4" s="20">
        <v>0</v>
      </c>
      <c r="D4" s="20">
        <v>0</v>
      </c>
    </row>
    <row r="5" spans="1:4" x14ac:dyDescent="0.2">
      <c r="A5" s="14" t="s">
        <v>6</v>
      </c>
      <c r="B5" s="20">
        <v>0</v>
      </c>
      <c r="C5" s="20">
        <v>0</v>
      </c>
      <c r="D5" s="20">
        <v>0</v>
      </c>
    </row>
    <row r="6" spans="1:4" x14ac:dyDescent="0.2">
      <c r="A6" s="14" t="s">
        <v>7</v>
      </c>
      <c r="B6" s="20">
        <v>0</v>
      </c>
      <c r="C6" s="20">
        <v>0</v>
      </c>
      <c r="D6" s="20">
        <v>0</v>
      </c>
    </row>
    <row r="7" spans="1:4" x14ac:dyDescent="0.2">
      <c r="A7" s="14" t="s">
        <v>8</v>
      </c>
      <c r="B7" s="20">
        <v>0</v>
      </c>
      <c r="C7" s="20">
        <v>0</v>
      </c>
      <c r="D7" s="20">
        <v>0</v>
      </c>
    </row>
    <row r="8" spans="1:4" x14ac:dyDescent="0.2">
      <c r="A8" s="14" t="s">
        <v>9</v>
      </c>
      <c r="B8" s="42">
        <v>41271603.380000003</v>
      </c>
      <c r="C8" s="42">
        <v>38241678.289999999</v>
      </c>
      <c r="D8" s="42">
        <v>38241678.289999999</v>
      </c>
    </row>
    <row r="9" spans="1:4" x14ac:dyDescent="0.2">
      <c r="A9" s="14" t="s">
        <v>10</v>
      </c>
      <c r="B9" s="42">
        <v>0</v>
      </c>
      <c r="C9" s="42">
        <v>0</v>
      </c>
      <c r="D9" s="42">
        <v>0</v>
      </c>
    </row>
    <row r="10" spans="1:4" x14ac:dyDescent="0.2">
      <c r="A10" s="14" t="s">
        <v>11</v>
      </c>
      <c r="B10" s="42">
        <v>656734990.24000001</v>
      </c>
      <c r="C10" s="42">
        <v>1333076273.4300001</v>
      </c>
      <c r="D10" s="42">
        <v>1333076273.4300001</v>
      </c>
    </row>
    <row r="11" spans="1:4" x14ac:dyDescent="0.2">
      <c r="A11" s="14" t="s">
        <v>12</v>
      </c>
      <c r="B11" s="42">
        <v>0</v>
      </c>
      <c r="C11" s="42">
        <v>0</v>
      </c>
      <c r="D11" s="42">
        <v>0</v>
      </c>
    </row>
    <row r="12" spans="1:4" x14ac:dyDescent="0.2">
      <c r="A12" s="14" t="s">
        <v>13</v>
      </c>
      <c r="B12" s="42">
        <v>0</v>
      </c>
      <c r="C12" s="42">
        <v>111012524.98</v>
      </c>
      <c r="D12" s="42">
        <v>111012524.98</v>
      </c>
    </row>
    <row r="13" spans="1:4" x14ac:dyDescent="0.2">
      <c r="A13" s="14" t="s">
        <v>14</v>
      </c>
      <c r="B13" s="20">
        <v>0</v>
      </c>
      <c r="C13" s="20">
        <v>0</v>
      </c>
      <c r="D13" s="20">
        <v>0</v>
      </c>
    </row>
    <row r="14" spans="1:4" x14ac:dyDescent="0.2">
      <c r="A14" s="7" t="s">
        <v>15</v>
      </c>
      <c r="B14" s="21">
        <f>SUM(B15:B23)</f>
        <v>698006593.62</v>
      </c>
      <c r="C14" s="21">
        <f t="shared" ref="C14:D14" si="1">SUM(C15:C23)</f>
        <v>929685997.02999997</v>
      </c>
      <c r="D14" s="4">
        <f t="shared" si="1"/>
        <v>853795945.06000006</v>
      </c>
    </row>
    <row r="15" spans="1:4" x14ac:dyDescent="0.2">
      <c r="A15" s="14" t="s">
        <v>16</v>
      </c>
      <c r="B15" s="42">
        <v>153820017.38999999</v>
      </c>
      <c r="C15" s="42">
        <v>147127984.65000001</v>
      </c>
      <c r="D15" s="3">
        <v>147093866.21000001</v>
      </c>
    </row>
    <row r="16" spans="1:4" x14ac:dyDescent="0.2">
      <c r="A16" s="14" t="s">
        <v>17</v>
      </c>
      <c r="B16" s="42">
        <v>64202347.740000002</v>
      </c>
      <c r="C16" s="42">
        <v>44567005.359999999</v>
      </c>
      <c r="D16" s="3">
        <v>44545661.359999999</v>
      </c>
    </row>
    <row r="17" spans="1:4" x14ac:dyDescent="0.2">
      <c r="A17" s="14" t="s">
        <v>18</v>
      </c>
      <c r="B17" s="42">
        <v>282983724.38999999</v>
      </c>
      <c r="C17" s="42">
        <v>352275214.5</v>
      </c>
      <c r="D17" s="3">
        <v>341417447.57999998</v>
      </c>
    </row>
    <row r="18" spans="1:4" x14ac:dyDescent="0.2">
      <c r="A18" s="14" t="s">
        <v>13</v>
      </c>
      <c r="B18" s="42">
        <v>1142000</v>
      </c>
      <c r="C18" s="42">
        <v>25418.1</v>
      </c>
      <c r="D18" s="3">
        <v>25418.1</v>
      </c>
    </row>
    <row r="19" spans="1:4" x14ac:dyDescent="0.2">
      <c r="A19" s="14" t="s">
        <v>19</v>
      </c>
      <c r="B19" s="42">
        <v>45858504.100000001</v>
      </c>
      <c r="C19" s="42">
        <v>38758383.829999998</v>
      </c>
      <c r="D19" s="3">
        <v>38758383.829999998</v>
      </c>
    </row>
    <row r="20" spans="1:4" x14ac:dyDescent="0.2">
      <c r="A20" s="14" t="s">
        <v>20</v>
      </c>
      <c r="B20" s="42">
        <v>150000000</v>
      </c>
      <c r="C20" s="42">
        <v>291223802.06999999</v>
      </c>
      <c r="D20" s="3">
        <v>226246979.46000001</v>
      </c>
    </row>
    <row r="21" spans="1:4" x14ac:dyDescent="0.2">
      <c r="A21" s="14" t="s">
        <v>21</v>
      </c>
      <c r="B21" s="42">
        <v>0</v>
      </c>
      <c r="C21" s="42">
        <v>55708188.520000003</v>
      </c>
      <c r="D21" s="3">
        <v>55708188.520000003</v>
      </c>
    </row>
    <row r="22" spans="1:4" x14ac:dyDescent="0.2">
      <c r="A22" s="14" t="s">
        <v>12</v>
      </c>
      <c r="B22" s="42">
        <v>0</v>
      </c>
      <c r="C22" s="42">
        <v>0</v>
      </c>
      <c r="D22" s="3">
        <v>0</v>
      </c>
    </row>
    <row r="23" spans="1:4" x14ac:dyDescent="0.2">
      <c r="A23" s="14" t="s">
        <v>22</v>
      </c>
      <c r="B23" s="42">
        <v>0</v>
      </c>
      <c r="C23" s="42">
        <v>0</v>
      </c>
      <c r="D23" s="3">
        <v>0</v>
      </c>
    </row>
    <row r="24" spans="1:4" x14ac:dyDescent="0.2">
      <c r="A24" s="15" t="s">
        <v>23</v>
      </c>
      <c r="B24" s="22">
        <f>B3-B14</f>
        <v>0</v>
      </c>
      <c r="C24" s="22">
        <f>C3-C14</f>
        <v>552644479.67000008</v>
      </c>
      <c r="D24" s="5">
        <f>D3-D14</f>
        <v>628534531.63999999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24</v>
      </c>
      <c r="B27" s="19">
        <f>SUM(B28:B34)</f>
        <v>698006593.62</v>
      </c>
      <c r="C27" s="19">
        <f>SUM(C28:C34)</f>
        <v>1371317951.72</v>
      </c>
      <c r="D27" s="2">
        <f>SUM(D28:D34)</f>
        <v>1371317951.72</v>
      </c>
    </row>
    <row r="28" spans="1:4" x14ac:dyDescent="0.2">
      <c r="A28" s="11" t="s">
        <v>25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26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27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28</v>
      </c>
      <c r="B31" s="43">
        <v>698006593.62</v>
      </c>
      <c r="C31" s="43">
        <v>1371317951.72</v>
      </c>
      <c r="D31" s="43">
        <v>1371317951.72</v>
      </c>
    </row>
    <row r="32" spans="1:4" x14ac:dyDescent="0.2">
      <c r="A32" s="11" t="s">
        <v>29</v>
      </c>
      <c r="B32" s="20">
        <v>0</v>
      </c>
      <c r="C32" s="20">
        <v>0</v>
      </c>
      <c r="D32" s="20">
        <v>0</v>
      </c>
    </row>
    <row r="33" spans="1:4" x14ac:dyDescent="0.2">
      <c r="A33" s="11" t="s">
        <v>30</v>
      </c>
      <c r="B33" s="20">
        <v>0</v>
      </c>
      <c r="C33" s="20">
        <v>0</v>
      </c>
      <c r="D33" s="20">
        <v>0</v>
      </c>
    </row>
    <row r="34" spans="1:4" x14ac:dyDescent="0.2">
      <c r="A34" s="11" t="s">
        <v>31</v>
      </c>
      <c r="B34" s="20">
        <v>0</v>
      </c>
      <c r="C34" s="20">
        <v>0</v>
      </c>
      <c r="D34" s="20">
        <v>0</v>
      </c>
    </row>
    <row r="35" spans="1:4" x14ac:dyDescent="0.2">
      <c r="A35" s="12" t="s">
        <v>32</v>
      </c>
      <c r="B35" s="24">
        <f>SUM(B36:B38)</f>
        <v>0</v>
      </c>
      <c r="C35" s="24">
        <f>SUM(C36:C38)</f>
        <v>111012524.98493999</v>
      </c>
      <c r="D35" s="17">
        <f>SUM(D36:D38)</f>
        <v>111012524.98493999</v>
      </c>
    </row>
    <row r="36" spans="1:4" x14ac:dyDescent="0.2">
      <c r="A36" s="11" t="s">
        <v>29</v>
      </c>
      <c r="B36" s="20">
        <v>0</v>
      </c>
      <c r="C36" s="45">
        <v>93210798.184939995</v>
      </c>
      <c r="D36" s="44">
        <v>93210798.184939995</v>
      </c>
    </row>
    <row r="37" spans="1:4" x14ac:dyDescent="0.2">
      <c r="A37" s="11" t="s">
        <v>30</v>
      </c>
      <c r="B37" s="20">
        <v>0</v>
      </c>
      <c r="C37" s="45">
        <v>17801726.800000001</v>
      </c>
      <c r="D37" s="44">
        <v>17801726.800000001</v>
      </c>
    </row>
    <row r="38" spans="1:4" x14ac:dyDescent="0.2">
      <c r="A38" s="11" t="s">
        <v>33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23</v>
      </c>
      <c r="B39" s="25">
        <f>B27+B35</f>
        <v>698006593.62</v>
      </c>
      <c r="C39" s="25">
        <f t="shared" ref="C39:D39" si="2">C27+C35</f>
        <v>1482330476.7049401</v>
      </c>
      <c r="D39" s="18">
        <f t="shared" si="2"/>
        <v>1482330476.7049401</v>
      </c>
    </row>
    <row r="42" spans="1:4" x14ac:dyDescent="0.2">
      <c r="A42" s="28" t="s">
        <v>34</v>
      </c>
      <c r="B42" s="29"/>
      <c r="C42" s="30"/>
      <c r="D42" s="31"/>
    </row>
    <row r="43" spans="1:4" x14ac:dyDescent="0.2">
      <c r="A43" s="29"/>
      <c r="B43" s="32"/>
      <c r="C43" s="32"/>
      <c r="D43" s="31"/>
    </row>
    <row r="44" spans="1:4" x14ac:dyDescent="0.2">
      <c r="A44" s="33" t="s">
        <v>35</v>
      </c>
      <c r="B44" s="32"/>
      <c r="C44" s="34" t="s">
        <v>35</v>
      </c>
      <c r="D44" s="31"/>
    </row>
    <row r="45" spans="1:4" x14ac:dyDescent="0.2">
      <c r="A45" s="35"/>
      <c r="B45" s="32"/>
      <c r="C45" s="36"/>
      <c r="D45" s="31"/>
    </row>
    <row r="46" spans="1:4" x14ac:dyDescent="0.2">
      <c r="A46" s="35" t="s">
        <v>36</v>
      </c>
      <c r="B46" s="37"/>
      <c r="C46" s="34" t="s">
        <v>37</v>
      </c>
      <c r="D46" s="31"/>
    </row>
    <row r="47" spans="1:4" x14ac:dyDescent="0.2">
      <c r="A47" s="38" t="s">
        <v>38</v>
      </c>
      <c r="B47" s="39"/>
      <c r="C47" s="34" t="s">
        <v>39</v>
      </c>
      <c r="D47" s="31"/>
    </row>
    <row r="48" spans="1:4" x14ac:dyDescent="0.2">
      <c r="A48" s="38" t="s">
        <v>40</v>
      </c>
      <c r="B48" s="40"/>
      <c r="C48" s="34" t="s">
        <v>41</v>
      </c>
      <c r="D48" s="31"/>
    </row>
    <row r="49" spans="1:4" x14ac:dyDescent="0.2">
      <c r="A49" s="33"/>
      <c r="B49" s="29"/>
      <c r="C49" s="32"/>
      <c r="D49" s="31"/>
    </row>
    <row r="50" spans="1:4" ht="13.2" x14ac:dyDescent="0.25">
      <c r="A50" s="34" t="s">
        <v>42</v>
      </c>
      <c r="B50" s="41"/>
      <c r="C50" s="34" t="s">
        <v>42</v>
      </c>
      <c r="D50" s="34"/>
    </row>
    <row r="51" spans="1:4" ht="13.2" x14ac:dyDescent="0.25">
      <c r="A51" s="34"/>
      <c r="B51" s="41"/>
      <c r="C51" s="34"/>
      <c r="D51" s="34"/>
    </row>
    <row r="52" spans="1:4" ht="13.2" x14ac:dyDescent="0.25">
      <c r="A52" s="34" t="s">
        <v>43</v>
      </c>
      <c r="B52" s="41"/>
      <c r="C52" s="34" t="s">
        <v>37</v>
      </c>
      <c r="D52" s="34"/>
    </row>
    <row r="53" spans="1:4" ht="13.2" x14ac:dyDescent="0.25">
      <c r="A53" s="34" t="s">
        <v>44</v>
      </c>
      <c r="B53" s="41"/>
      <c r="C53" s="34" t="s">
        <v>45</v>
      </c>
      <c r="D53" s="34"/>
    </row>
    <row r="54" spans="1:4" ht="13.2" x14ac:dyDescent="0.25">
      <c r="A54" s="34" t="s">
        <v>46</v>
      </c>
      <c r="B54" s="41"/>
      <c r="C54" s="34" t="s">
        <v>47</v>
      </c>
      <c r="D54" s="34"/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0c865bf4-0f22-4e4d-b041-7b0c1657e5a8"/>
    <ds:schemaRef ds:uri="6aa8a68a-ab09-4ac8-a697-fdce915bc56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Arias Mosqueda</dc:creator>
  <cp:keywords/>
  <dc:description/>
  <cp:lastModifiedBy>Marisol del Carmen Muñoz Vega</cp:lastModifiedBy>
  <cp:revision/>
  <cp:lastPrinted>2026-01-28T17:31:55Z</cp:lastPrinted>
  <dcterms:created xsi:type="dcterms:W3CDTF">2017-12-20T04:54:53Z</dcterms:created>
  <dcterms:modified xsi:type="dcterms:W3CDTF">2026-01-28T17:31:59Z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