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estrada\Desktop\ACCESO A LA INFORMACIÓN 2017\FRACCIONES CDI\3ER. TRIMESTRE 2016\FR. IV\"/>
    </mc:Choice>
  </mc:AlternateContent>
  <bookViews>
    <workbookView xWindow="0" yWindow="0" windowWidth="19200" windowHeight="1129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6" i="1" l="1"/>
  <c r="X56" i="1"/>
  <c r="V18" i="1"/>
  <c r="T18" i="1"/>
  <c r="R18" i="1"/>
  <c r="P18" i="1"/>
  <c r="N18" i="1"/>
  <c r="L18" i="1"/>
  <c r="J18" i="1"/>
  <c r="V16" i="1"/>
  <c r="T16" i="1"/>
  <c r="R16" i="1"/>
  <c r="P16" i="1"/>
  <c r="N16" i="1"/>
  <c r="L16" i="1"/>
  <c r="J16" i="1"/>
  <c r="O20" i="1" l="1"/>
  <c r="I20" i="1"/>
  <c r="K20" i="1"/>
  <c r="M20" i="1"/>
</calcChain>
</file>

<file path=xl/sharedStrings.xml><?xml version="1.0" encoding="utf-8"?>
<sst xmlns="http://schemas.openxmlformats.org/spreadsheetml/2006/main" count="122" uniqueCount="111">
  <si>
    <t>JUNTA DE AGUA POTABLE, DRENAJE, ALCANTARILLADO Y SANEAMIENTO DEL MUNICIPIO DE IRAPUATO, GTO, (JAPAMI)</t>
  </si>
  <si>
    <t>PROGRAMA DE GOBIERNO MUNICIPAL 2015 - 2018</t>
  </si>
  <si>
    <t>EN SESIÓN ORDINARIA NO. 03/2016, LOS INTEGRANTES DEL CONSEJO DIRECTIVO, APROBARON PON UNANIMIDAD DE VOTOS DE LOS CONSEJEROS PRESENTES, EL PUNTO NÚMERO SIETE DEL ORDEN DEL DÍA.- LA PRESENTACIÓN AL CONSEJO DIRECTIVO LA PROPUESTA DE LA NUEVA FILOSOFÍA DE JAPAMI. (MISIÓN, VISIÓN Y PRINCIPIOS DE AUSTERIDAD), EN ATENCIÓN AL ACUERDO DEL PUNTO NO. 8, TOMADO EN LA SESIÓN DE CONSEJO DIRECTIVO NO. 12/2015, ORDINARIA, MISMA QUE FUE APROBADA POR UNANIMIDAD DE VOTOS, ACORDANDO AGREGAR EN LA MISIÓN LA SUSTENTABILIDAD DEL RECURSO AGUA. CELEBRAD EL DÍA JUEVES 18 DE FEBRERO DEL AÑO 2016.</t>
  </si>
  <si>
    <t>FECHA DE APROBACIÓN 10 DE FEBRERO 2016 EN LA SESIÓN 11 ORDINARIA DEL CABILDO Y PUBLICACIÓN EN EL PERIÓDICO OFICIAL DEL GOBIERNO DEL ESTADO DE GUANAJUATO, PARTE TRES, PAGINAS 73-143 CON FECHA DEL 19 DE ABRIL 2016</t>
  </si>
  <si>
    <t>MISIÓN</t>
  </si>
  <si>
    <t>PROPORCIONAR LOS SERVICIOS PÚBLICOS DE AGUA POTABLE, DRENAJE, ALCANTARILLADO Y SANEAMIENTO A LA POBLACIÓN DEL MUNICIPIO DE IRAPUATO, GARANTIZANDO CON ELLO EL DERECHO FUNDAMENTAL  DE ACCESO A LOS MISMOS, CONTRIBUYENDO ASÍ A SU DESARROLLO SOSTENIBLE E INTEGRAL, BUSCANDO SIEMPRE LA SUSTENTABILIDAD DEL RECURSO AGUA</t>
  </si>
  <si>
    <t>SOMOS UN GOBIERNO EFICIENTE, AUSTERO Y TRANSPARENTE EN EL QUE PREVALECE LA INCLUSIÓN SOCIAL, EQUIDAD Y DESARROLLO INTEGRAL, CON LA PARTICIPACIÓN ACTIVA DE LA SOCIEDAD, RECUPERANDO LA CONFIANZA Y CREDIBILIDAD DE LA ADMINISTRACIÓN MUNICIPAL EN LOS IRAPUATENSES.</t>
  </si>
  <si>
    <t>VISIÓN</t>
  </si>
  <si>
    <t>SER UN ORGANISMO EFICIENTE, TRANSPARENTE, INNOVADOR, AUTOSUFICIENTE Y COMPROMETIDO A GARANTIZAR LA DISPONIBILIDAD DE LOS SERVICIOS DE AGUA POTABLE, DRENAJE, ALCANTARILLADO Y SANEAMIENTO AL MUNICIPIO DE IRAPUATO, AMPLIANDO LA COBERTURA DE MANERA CONSTANTE Y PRESERVANDO EL ENTORNO ECOLÓGICO</t>
  </si>
  <si>
    <t>SOMOS UNA ADMINISTRACIÓN MUNICIPAL PLURAL QUE TRABAJA EN DARLE A LOS IRAPUATENSES PAZ Y TRANQUILIDAD, EN UN ENTORNO SEGURO Y ORDENADO, RESPETUOSO DEL AMBIENTE CON LA PERCEPCIÓN DE LAS PERSONAS DE UN ALTO NIVEL DE CALIDAD DE VIDA.</t>
  </si>
  <si>
    <t>PRINCIPIOS DE ACTUACIÓN</t>
  </si>
  <si>
    <r>
      <rPr>
        <b/>
        <sz val="24"/>
        <color theme="1"/>
        <rFont val="Arial"/>
        <family val="2"/>
      </rPr>
      <t>AUSTERO:</t>
    </r>
    <r>
      <rPr>
        <sz val="24"/>
        <color theme="1"/>
        <rFont val="Arial"/>
        <family val="2"/>
      </rPr>
      <t xml:space="preserve"> UTILIZAR LOS RECURSOS PÚBLICOS APLICANDO CRITERIOS DE CALIDAD, OPTIMIZACIÓN Y RACIONALIDAD, SIENDO RESPONSABLES Y PRODUCTIVOS. OCUPAR SÓLO LO ESTRICTAMENTE NECESARIO PARA QUE LA ADMINISTRACIÓN FUNCIONE ADECUADAMENTE.</t>
    </r>
  </si>
  <si>
    <r>
      <rPr>
        <b/>
        <sz val="22"/>
        <color theme="1"/>
        <rFont val="Arial"/>
        <family val="2"/>
      </rPr>
      <t>GOBIERNO AUSTERO</t>
    </r>
    <r>
      <rPr>
        <sz val="22"/>
        <color theme="1"/>
        <rFont val="Arial"/>
        <family val="2"/>
      </rPr>
      <t>. EJERCE LOS RECURSOS PÚBLICOS APLICANDO CRITERIOS DE CALIDAD, OPTIMIZACIÓN Y RACIONALIDAD, SIENDO RESPONSABLES Y PRODUCTIVOS. OCUPAR SOLO LO ESTRICTAMENTE NECESARIO PARA QUE LA ADMINISTRACIÓN FUNCIONE ADECUADAMENTE.</t>
    </r>
  </si>
  <si>
    <r>
      <rPr>
        <b/>
        <sz val="24"/>
        <color theme="1"/>
        <rFont val="Arial"/>
        <family val="2"/>
      </rPr>
      <t>COMPETITIVO:</t>
    </r>
    <r>
      <rPr>
        <sz val="24"/>
        <color theme="1"/>
        <rFont val="Arial"/>
        <family val="2"/>
      </rPr>
      <t xml:space="preserve"> POTENCIAR LA COMPETITIVIDAD DE IRAPUATO A NIVEL LOCAL Y REGIONAL, MEDIANTE UNA TRAMITOLOGÍA SIMPLE Y CON LA PRESTACIÓN DE SERVICIOS PÚBLICOS EFICIENTES Y DE CALIDAD. IMPULSAR LA INNOVACIÓN Y LA CREATIVIDAD CON ENFOQUES EN BASE A RESULTADOS.</t>
    </r>
  </si>
  <si>
    <r>
      <rPr>
        <b/>
        <sz val="22"/>
        <color theme="1"/>
        <rFont val="Arial"/>
        <family val="2"/>
      </rPr>
      <t>GOBIERNO COMPETITIVO.</t>
    </r>
    <r>
      <rPr>
        <sz val="22"/>
        <color theme="1"/>
        <rFont val="Arial"/>
        <family val="2"/>
      </rPr>
      <t xml:space="preserve"> POTENCIA LA COMPETITIVIDAD DE IRAPUATO A NIVEL LOCAL Y REGIONAL, MEDIANTE UNA TRAMITOLOGÍA SIMPLE Y CON LA PRESTACIÓN DE SERVICIOS PÚBLICOS EFICIENTES Y DE CALIDAD. IMPULSA LA INNOVACIÓN Y LA CREATIVIDAD CON ENFOQUES EN BASE A RESULTADOS.</t>
    </r>
  </si>
  <si>
    <r>
      <rPr>
        <b/>
        <sz val="24"/>
        <color theme="1"/>
        <rFont val="Arial"/>
        <family val="2"/>
      </rPr>
      <t>RESPETUOSO:</t>
    </r>
    <r>
      <rPr>
        <sz val="24"/>
        <color theme="1"/>
        <rFont val="Arial"/>
        <family val="2"/>
      </rPr>
      <t xml:space="preserve"> TRATO CORDIAL, DIGNO, PLURAL Y TOLERANTE SIN DISTINCIÓN DE GÉNERO, CONDICIÓN FÍSICA, SOCIAL O ECONÓMICA, SALVAGUARDANDO SIEMPRE LA CONDICIÓN HUMANA DE DERECHOS Y LIBERTADES, TRABAJANDO POR TODOS Y CADA UNO DE LOS HABITANTES DE IRAPUATO.</t>
    </r>
  </si>
  <si>
    <r>
      <rPr>
        <b/>
        <sz val="22"/>
        <color theme="1"/>
        <rFont val="Arial"/>
        <family val="2"/>
      </rPr>
      <t>GOBIERNO HONESTO</t>
    </r>
    <r>
      <rPr>
        <sz val="22"/>
        <color theme="1"/>
        <rFont val="Arial"/>
        <family val="2"/>
      </rPr>
      <t>. EL SERVIDOR PÚBLICO DEBE DISTINGUIRSE, POR LA CONGRUENCIA, LA INTEGRIDAD Y LA HONRADEZ, CONDUCIÉNDOSE CON LOS PRINCIPIOS DE JUSTICIA Y LEGALIDAD.</t>
    </r>
  </si>
  <si>
    <r>
      <rPr>
        <b/>
        <sz val="24"/>
        <color theme="1"/>
        <rFont val="Arial"/>
        <family val="2"/>
      </rPr>
      <t>SUSTENTABLE:</t>
    </r>
    <r>
      <rPr>
        <sz val="24"/>
        <color theme="1"/>
        <rFont val="Arial"/>
        <family val="2"/>
      </rPr>
      <t xml:space="preserve"> ADMINISTRACIÓN EFICIENTE Y RACIONAL DE LOS RECURSOS, DE MANERA QUE SEA POSIBLE MEJORAR EL BIENESTAR DE LA POBLACIÓN ACTUAL SIN COMPROMETER LA CALIDAD DE VIDA  DE LAS GENERACIONES FUTURAS DE IRAPUATENSES.</t>
    </r>
  </si>
  <si>
    <r>
      <rPr>
        <b/>
        <sz val="22"/>
        <color theme="1"/>
        <rFont val="Arial"/>
        <family val="2"/>
      </rPr>
      <t>GOBIERNO RESPETUOSO.</t>
    </r>
    <r>
      <rPr>
        <sz val="22"/>
        <color theme="1"/>
        <rFont val="Arial"/>
        <family val="2"/>
      </rPr>
      <t xml:space="preserve"> TRATO CORDIAL, DIGNO, PLURAL Y TOLERANTE, SIN DISTINCIÓN DE GÉNERO, CONDICIÓN FÍSICA, SOCIAL O ECONÓMICA, SALVAGUARDANDO SIEMPRE LA CONDICIÓN HUMANA DE DERECHOS Y LIBERTADES, TRABAJANDO POR TODOS Y CADA UNO DE LOS HABITANTES DE IRAPUATO.</t>
    </r>
  </si>
  <si>
    <r>
      <rPr>
        <b/>
        <sz val="24"/>
        <color theme="1"/>
        <rFont val="Arial"/>
        <family val="2"/>
      </rPr>
      <t>TRANSPARENTE:</t>
    </r>
    <r>
      <rPr>
        <sz val="24"/>
        <color theme="1"/>
        <rFont val="Arial"/>
        <family val="2"/>
      </rPr>
      <t xml:space="preserve"> CLARIDAD EN EL USO DE LOS RECURSOS PÚBLICOS, ELIMINANDO LA DISCRECIONALIDAD EN SU APLICACIÓN Y GARANTIZANDO EL ACCESO A LA INFORMACIÓN GUBERNAMENTAL, SIN MÁS LÍMITE QUE EL IMPUESTO POR LA LEY, PROTEGIENDO EL DERECHO DE PRIVACIDAD DE PARTICULARES, ASÍ COMO EL INTERÉS PÚBLICO.</t>
    </r>
  </si>
  <si>
    <r>
      <rPr>
        <b/>
        <sz val="22"/>
        <color theme="1"/>
        <rFont val="Arial"/>
        <family val="2"/>
      </rPr>
      <t>GOBIERNO SUSTENTABLE</t>
    </r>
    <r>
      <rPr>
        <sz val="22"/>
        <color theme="1"/>
        <rFont val="Arial"/>
        <family val="2"/>
      </rPr>
      <t>. ADMINISTRACIÓN EFICIENTE Y RACIONAL DE LOS RECURSOS, DE MANERA QUE SEA POSIBLE MEJORAR EL BIENESTAR DE LA POBLACIÓN ACTUAL SIN COMPROMETER LA CALIDAD DE VIDA DE LAS GENERACIONES FUTURAS DE IRAPUATENSES.</t>
    </r>
  </si>
  <si>
    <r>
      <rPr>
        <b/>
        <sz val="22"/>
        <color theme="1"/>
        <rFont val="Arial"/>
        <family val="2"/>
      </rPr>
      <t>GOBIERNO TRANSPARENTE</t>
    </r>
    <r>
      <rPr>
        <sz val="22"/>
        <color theme="1"/>
        <rFont val="Arial"/>
        <family val="2"/>
      </rPr>
      <t>. CLARIDAD EN EL USO DE LOS RECURSOS PÚBLICAS, ELIMINANDO LA DISCRECIONALIDAD EN SU APLICACIÓN Y GARANTIZADA EL ACCESO A LA IN FORMACIÓN GUBERNAMENTAL, SIN MÁS LÍMITE QUE LE IMPUESTO POR LA LEY, PROTEGIENDO EL DERECHO PRIVACIDAD DE LOS PARTICULARES, ASÍ COMO EL INTERÉS PÚBLICO.</t>
    </r>
  </si>
  <si>
    <t xml:space="preserve">ACUERDO DEL CONSEJO </t>
  </si>
  <si>
    <t xml:space="preserve">PROYECCIÓN </t>
  </si>
  <si>
    <t>EN SESIÓN ORDINARIA NO. 03/2016 DE CONSEJO DIRECTIVO CELEBRADA EL DÍA JUEVES 10 DE MARZO DE 2016, SE APRUEBA POR UNANIMIDAD DE VOTOS DE LOS CONSEJEROS PRESENTES, VALIDAR LAS LÍNEAS ESTRATÉGICAS QUE SEGUIRÁ EL ORGANISMO OPERADOR, RESPECTO AL  PLAN DE TRABAJO 2016-2018  DE LA JUNTA DE AGUA POTABLE, DRENAJE, ALCANTARILLADO Y SANEAMIENTO DEL MUNICIPIO DE IRAPUATO, GTO., Y SE ADOPTA EL COMPROMISO UN  INCREMENTO EN LA EFICIENCIA GLOBAL MÁS ALLÁ DE LO ESTABLECIDO EN EL PLAN DE TRABAJO.</t>
  </si>
  <si>
    <t>EFICIENCIA FÍSICA</t>
  </si>
  <si>
    <t>FACTURACIÓN (M3/ANUALES)</t>
  </si>
  <si>
    <t>EXTRACCIÓN (M3/ANUALES)</t>
  </si>
  <si>
    <t>EFICIENCIA COMERCIAL</t>
  </si>
  <si>
    <t>INGRESOS AGUA POTABLE ($/ANUALES)</t>
  </si>
  <si>
    <t>FACTURACIÓN AGUA POTABLE ($/ANUALES)</t>
  </si>
  <si>
    <t>EFICIENCIA GLOBAL</t>
  </si>
  <si>
    <t>EFICICENCIA FISICA</t>
  </si>
  <si>
    <t>LÍNEAS ESTRATÉGICAS</t>
  </si>
  <si>
    <t>OBJETIVOS PROGRAMA DE GOBIERNO MUNICIPAL 2015 - 2018</t>
  </si>
  <si>
    <t>METAS</t>
  </si>
  <si>
    <t>METAS EN REVISIÓN A SOLICITUD DEL CONSEJO DIRECTIVO EN SESIÓN NO. 03/2016, PARA HACER UNA 2DA PROPUESTA QUE MEJORE LA PROYECCIÓN DE LA EFICIENCIA GLOBAL PLANTEADA</t>
  </si>
  <si>
    <t xml:space="preserve">METAS ESPECIFICAS </t>
  </si>
  <si>
    <t>FECHA DE APROBACIÓN 10 DE FEBRERO 2016 EN LA SESIÓN 11 ORDINARIA DEL CABILDO Y PUBLICACIÓN EN EL PERIÓDICO OFICIAL DEL GOBIERNO DEL ESTADO DE GUANAJUATO, PARTE TRES, PAGINAS 73-143 CON FECHA DEL 19 DE ABRIL 2016.</t>
  </si>
  <si>
    <t>INDICADOR</t>
  </si>
  <si>
    <t>FECHA ENTREGADO A LA DIRECCIÓN GENERAL DE PLANEACIÓN 20 DE ENERO DEL 2016</t>
  </si>
  <si>
    <t>SERVICIO DE AGUA POTABLE</t>
  </si>
  <si>
    <t>1.6.10. MEJORAR LA EFICIENCIA DE LOS PROCESOS DE LA CALIDAD DEL AGUA Y EL ABASTECIMIENTO.</t>
  </si>
  <si>
    <t>DOTACIÓN 205 LTS/HAB/DÍA (COLONIAS)</t>
  </si>
  <si>
    <t>4 COLONIAS REHABILITADAS-SECTORIZADAS/AÑO</t>
  </si>
  <si>
    <t>PRESIÓN 1 KG/CM2 (COLONIAS)</t>
  </si>
  <si>
    <t>4 COLONIAS OPTIMIZADAS/AÑO</t>
  </si>
  <si>
    <t>SERVICIO CONTINUO (COLONIAS)</t>
  </si>
  <si>
    <t>10 GARRAFONERAS/AÑO</t>
  </si>
  <si>
    <t>CALIDAD FUERA DE NORMA (COLONIAS)</t>
  </si>
  <si>
    <t>RECURSOS PARA LA CONSTRUCCIÓN DE LA OBRA PARA EL ABASTECIMIENTO DE AGUA PROVENIENTE DE LA PRESA LA PURÍSIMA.</t>
  </si>
  <si>
    <t>ABASTECIMIENTO DE AGUA POTABLE PROVENIENTE DE LA BATERÍA DE POZOS DEL CERRO DEL VEINTE.</t>
  </si>
  <si>
    <t>DRENAJE Y ALCANTARILLADO</t>
  </si>
  <si>
    <t>1.6.11. DISMINUIR LOS FOCOS DE INFECCIÓN DE LOS SISTEMAS DE DRENAJE Y CONSTRUIR SISTEMAS DE SANEAMIENTO DE ACUERDO A LA NORMATIVA APLICABLE.</t>
  </si>
  <si>
    <t>1.6.12. IMPLEMENTAR EL PROGRAMA DE PREVENCIÓN DE INUNDACIONES.</t>
  </si>
  <si>
    <t>COLONIAS CON DRENAJE SEPARADO</t>
  </si>
  <si>
    <t>1,000 ML/AÑO (DRENAJE PLUVIAL)</t>
  </si>
  <si>
    <t>3 CÁRCAMOS/AÑO (INCREMENTO DE LA EFICIENCIA DE DESALOJO)</t>
  </si>
  <si>
    <t>SANEAMIENTO</t>
  </si>
  <si>
    <t>COLONIAS QUE DESCARGAN A UN CUERPO RECEPTOR</t>
  </si>
  <si>
    <t>30'000,000 M3/AÑO (SANEAMIENTO)</t>
  </si>
  <si>
    <t>VOLUMEN DE AGUA SANEADA (M3)</t>
  </si>
  <si>
    <t>2 COMUNIDADES/AÑO (CONSTRUCCIÓN SISTEMA DE SANEAMIENTO)</t>
  </si>
  <si>
    <t>CONSTRUCCIÓN DE UNA PLANTA DE TRATAMIENTO EN LA ZONA DE RANCHO GRANDE.</t>
  </si>
  <si>
    <t>RECURSO AGUA</t>
  </si>
  <si>
    <t>1.6.5. FORTALECER LA COBERTURA DE SERVICIOS DE AGUA, DRENAJE Y SANEAMIENTO EN LAS LOCALIDADES DEL MUNICIPIO.</t>
  </si>
  <si>
    <t xml:space="preserve">1.6.6. REALIZAR FOROS, EVENTOS Y DESARROLLO DE CAPACIDADES PARA LA PARTICIPACIÓN SOCIAL Y PROMOVER EL MANEJO ADECUADO DEL AGUA.
</t>
  </si>
  <si>
    <t>1.6.12. IMPLEMENTAR EL PROGRAMA DE PREVENCIÓN DE INUNDACIONES</t>
  </si>
  <si>
    <t>1.6.13. ELABORACIÓN DE PROYECTOS PARA NUEVAS FUENTES DE ABASTECIMIENTO DE AGUA</t>
  </si>
  <si>
    <t>1.10.14. PROPICIAR EL DESARROLLO, INTERCAMBIO Y TECNIFICACIÓN DE RIEGO</t>
  </si>
  <si>
    <t>VOLUMEN DE AGUA SANEADA INTERCAMBIADA (M3)</t>
  </si>
  <si>
    <t>$ 1'000,000 ANUAL (ACCIONES DE RECARGA)</t>
  </si>
  <si>
    <t>VOLUMEN DE AGUA EXTRAÍDA (M3)</t>
  </si>
  <si>
    <t>-1'000,000 M3 EXTRAÍDOS/ANUALES Y/O -10 LTS/HAB/DÍA</t>
  </si>
  <si>
    <t>COBERTURA DE MICROMEDICIÓN</t>
  </si>
  <si>
    <t>+500,000 M3 SANEADOS INTERCAMBIADOS/ANUALES</t>
  </si>
  <si>
    <t>DOTACIÓN PROMEDIO (LTS/HAB/DÍA)</t>
  </si>
  <si>
    <t>-12,000 M3/AÑO EN EL USO PÚBLICO</t>
  </si>
  <si>
    <t>COBERTURA DE SERVICIO</t>
  </si>
  <si>
    <t>1.6.7. FORTALECER LA COBERTURA DE SERVICIOS DE AGUA, DRENAJE Y SANEAMIENTO EN LA LOCALIDADES DEL MUNICIPIO.</t>
  </si>
  <si>
    <t>1.6.9. CONSOLIDAR LOS COMITÉS DE AGUA DE LAS LOCALIDADES RURALES PARA LA PRESTACIÓN DE SERVICIOS.</t>
  </si>
  <si>
    <t>USUARIOS TOTALES</t>
  </si>
  <si>
    <t>6,000 USUARIOS/AÑO (INCORPORADOS)</t>
  </si>
  <si>
    <t>RECURSOS FINANCIEROS</t>
  </si>
  <si>
    <t>1.6.15. FORTALECER A JAPAMI EN SUS FINANZAS Y COMERCIALIZAR EL AGUA TRATADA.</t>
  </si>
  <si>
    <t>INGRESOS TOTALES ($)</t>
  </si>
  <si>
    <t>+10% INGRESOS PROPIOS/AÑO</t>
  </si>
  <si>
    <t>META</t>
  </si>
  <si>
    <t>CARTERA VENCIDA ($)</t>
  </si>
  <si>
    <t>-3% MOROSIDAD/AÑO</t>
  </si>
  <si>
    <t>-3% GASTO DE NOMINA ANUAL/AÑO</t>
  </si>
  <si>
    <t>QUE EL GASTO CORRIENTE DE LOS CAPÍTULOS 1000, 2000, 3000 Y 4000 NO REBASEN EL 60% DEL PRESUPUESTO DE EGRESOS</t>
  </si>
  <si>
    <t>PLANEACIÓN Y ADMINISTRACIÓN</t>
  </si>
  <si>
    <t>GASTO TOTAL ($)</t>
  </si>
  <si>
    <t>PROCESO DE GESTIÓN PROGRAMA DE GOBIERNO</t>
  </si>
  <si>
    <t>GGASTO CORRIENTE ($)                     (Capítulos 1000 al 4000)</t>
  </si>
  <si>
    <t>10 PROCEDIMIENTOS ANUALES</t>
  </si>
  <si>
    <t>INVERSIÓN PÚBLICA + REMANENTE ($)                                                               (Capítulos, Remanentes, Participaciones y ADEFAS 5000 - 6000)</t>
  </si>
  <si>
    <t>MÁXIMO 2% EGRESOS OPERATIVO/ANUAL (CPS)</t>
  </si>
  <si>
    <t>RECURSO DISPONIBLE (INGRESO PROPIO VS GASTO CORRIENTE)                                   (Capítulo 7000)    $</t>
  </si>
  <si>
    <t>$ 2'000,000 ANUALES (AUTOMATIZACIÓN Y VIGILANCIA)</t>
  </si>
  <si>
    <t>CAPITAL HUMANO</t>
  </si>
  <si>
    <t>EMPLEADOS PROYECTADOS</t>
  </si>
  <si>
    <t>623*</t>
  </si>
  <si>
    <t>+ 5% EMPLEADOS CERTIFICADOS/AÑO</t>
  </si>
  <si>
    <t>EMPLEADOS POR CADA 1000 TOMAS</t>
  </si>
  <si>
    <t>4.9*</t>
  </si>
  <si>
    <t>4.6*</t>
  </si>
  <si>
    <t>100% PUESTOS CON PERFIL ADECUADO</t>
  </si>
  <si>
    <t>50 TRABAJADORES/AÑO (CAPACITACIÓN Y ADIESTRAMIENTO)</t>
  </si>
  <si>
    <t>INGRESOS PROPIOS OPORTUNOS ($)                                               (Fracc. I - XVII)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</si>
</sst>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80A]* #,##0.00_-;\-[$$-80A]* #,##0.00_-;_-[$$-80A]* &quot;-&quot;??_-;_-@_-"/>
    <numFmt numFmtId="165" formatCode="_-&quot;$&quot;* #,##0_-;\-&quot;$&quot;* #,##0_-;_-&quot;$&quot;* &quot;-&quot;??_-;_-@_-"/>
    <numFmt numFmtId="166" formatCode="&quot;$&quot;#,##0.00"/>
  </numFmts>
  <fonts count="24" x14ac:knownFonts="1">
    <font>
      <sz val="11"/>
      <color theme="1"/>
      <name val="Calibri"/>
      <family val="2"/>
      <scheme val="minor"/>
    </font>
    <font>
      <sz val="11"/>
      <color theme="1"/>
      <name val="Calibri"/>
      <family val="2"/>
      <scheme val="minor"/>
    </font>
    <font>
      <sz val="14"/>
      <color theme="1"/>
      <name val="Arial"/>
      <family val="2"/>
    </font>
    <font>
      <b/>
      <sz val="14"/>
      <color theme="1"/>
      <name val="Arial"/>
      <family val="2"/>
    </font>
    <font>
      <b/>
      <sz val="26"/>
      <color theme="1"/>
      <name val="Arial"/>
      <family val="2"/>
    </font>
    <font>
      <b/>
      <sz val="22"/>
      <color theme="1"/>
      <name val="Arial"/>
      <family val="2"/>
    </font>
    <font>
      <b/>
      <sz val="24"/>
      <color theme="1"/>
      <name val="Arial"/>
      <family val="2"/>
    </font>
    <font>
      <sz val="22"/>
      <color theme="1"/>
      <name val="Arial"/>
      <family val="2"/>
    </font>
    <font>
      <sz val="24"/>
      <color theme="1"/>
      <name val="Arial"/>
      <family val="2"/>
    </font>
    <font>
      <b/>
      <sz val="18"/>
      <color theme="1"/>
      <name val="Arial"/>
      <family val="2"/>
    </font>
    <font>
      <b/>
      <sz val="24"/>
      <name val="Arial"/>
      <family val="2"/>
    </font>
    <font>
      <sz val="20"/>
      <color theme="1"/>
      <name val="Calibri"/>
      <family val="2"/>
      <scheme val="minor"/>
    </font>
    <font>
      <b/>
      <sz val="16"/>
      <color theme="1"/>
      <name val="Calibri"/>
      <family val="2"/>
      <scheme val="minor"/>
    </font>
    <font>
      <b/>
      <sz val="24"/>
      <color theme="1"/>
      <name val="Calibri"/>
      <family val="2"/>
      <scheme val="minor"/>
    </font>
    <font>
      <b/>
      <sz val="20"/>
      <color theme="1"/>
      <name val="Arial"/>
      <family val="2"/>
    </font>
    <font>
      <sz val="16"/>
      <color theme="1"/>
      <name val="Arial"/>
      <family val="2"/>
    </font>
    <font>
      <b/>
      <sz val="26"/>
      <color theme="1"/>
      <name val="Calibri"/>
      <family val="2"/>
      <scheme val="minor"/>
    </font>
    <font>
      <b/>
      <sz val="12"/>
      <color theme="1"/>
      <name val="Arial"/>
      <family val="2"/>
    </font>
    <font>
      <sz val="14"/>
      <color theme="1"/>
      <name val="Calibri"/>
      <family val="2"/>
      <scheme val="minor"/>
    </font>
    <font>
      <sz val="10"/>
      <name val="Arial"/>
      <family val="2"/>
    </font>
    <font>
      <sz val="10"/>
      <color theme="1"/>
      <name val="Arial"/>
      <family val="2"/>
    </font>
    <font>
      <b/>
      <sz val="10"/>
      <color theme="1"/>
      <name val="Calibri"/>
      <family val="2"/>
      <scheme val="minor"/>
    </font>
    <font>
      <sz val="10"/>
      <color theme="1"/>
      <name val="Calibri"/>
      <family val="2"/>
      <scheme val="minor"/>
    </font>
    <font>
      <sz val="24"/>
      <color theme="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right style="thin">
        <color auto="1"/>
      </right>
      <top style="medium">
        <color indexed="64"/>
      </top>
      <bottom/>
      <diagonal/>
    </border>
    <border>
      <left style="thin">
        <color auto="1"/>
      </left>
      <right/>
      <top style="medium">
        <color indexed="64"/>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right style="thin">
        <color auto="1"/>
      </right>
      <top/>
      <bottom style="medium">
        <color indexed="64"/>
      </bottom>
      <diagonal/>
    </border>
    <border>
      <left style="thin">
        <color auto="1"/>
      </left>
      <right/>
      <top/>
      <bottom style="medium">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style="thin">
        <color auto="1"/>
      </left>
      <right/>
      <top style="medium">
        <color indexed="64"/>
      </top>
      <bottom style="medium">
        <color indexed="64"/>
      </bottom>
      <diagonal/>
    </border>
    <border>
      <left style="thin">
        <color auto="1"/>
      </left>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right/>
      <top/>
      <bottom style="thin">
        <color auto="1"/>
      </bottom>
      <diagonal/>
    </border>
    <border>
      <left style="thin">
        <color auto="1"/>
      </left>
      <right style="medium">
        <color indexed="64"/>
      </right>
      <top style="thin">
        <color auto="1"/>
      </top>
      <bottom/>
      <diagonal/>
    </border>
    <border>
      <left/>
      <right/>
      <top style="thin">
        <color auto="1"/>
      </top>
      <bottom/>
      <diagonal/>
    </border>
    <border>
      <left style="thin">
        <color auto="1"/>
      </left>
      <right style="thin">
        <color auto="1"/>
      </right>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1" fillId="0" borderId="0"/>
    <xf numFmtId="164" fontId="1" fillId="0" borderId="0"/>
    <xf numFmtId="164" fontId="1" fillId="0" borderId="0"/>
    <xf numFmtId="164" fontId="1" fillId="0" borderId="0"/>
    <xf numFmtId="164" fontId="1" fillId="0" borderId="0"/>
    <xf numFmtId="164" fontId="1" fillId="0" borderId="0"/>
    <xf numFmtId="164" fontId="19" fillId="0" borderId="0"/>
  </cellStyleXfs>
  <cellXfs count="341">
    <xf numFmtId="0" fontId="0" fillId="0" borderId="0" xfId="0"/>
    <xf numFmtId="0" fontId="2" fillId="0" borderId="0" xfId="0" applyNumberFormat="1" applyFont="1" applyAlignment="1">
      <alignment vertical="center"/>
    </xf>
    <xf numFmtId="0" fontId="2" fillId="0" borderId="0" xfId="0" applyNumberFormat="1" applyFont="1" applyFill="1" applyAlignment="1">
      <alignment vertical="center"/>
    </xf>
    <xf numFmtId="0" fontId="2" fillId="0" borderId="1" xfId="0" applyNumberFormat="1" applyFont="1" applyBorder="1" applyAlignment="1">
      <alignment vertical="center"/>
    </xf>
    <xf numFmtId="0" fontId="2" fillId="0" borderId="2" xfId="0" applyNumberFormat="1" applyFont="1" applyBorder="1" applyAlignment="1">
      <alignment vertical="center"/>
    </xf>
    <xf numFmtId="0" fontId="2" fillId="0" borderId="3" xfId="0" applyNumberFormat="1" applyFont="1" applyFill="1" applyBorder="1" applyAlignment="1">
      <alignment vertical="center"/>
    </xf>
    <xf numFmtId="0" fontId="3" fillId="0" borderId="4" xfId="0" applyNumberFormat="1" applyFont="1" applyBorder="1" applyAlignment="1">
      <alignment vertical="center"/>
    </xf>
    <xf numFmtId="0" fontId="3" fillId="0" borderId="0" xfId="0" applyNumberFormat="1" applyFont="1" applyFill="1" applyBorder="1" applyAlignment="1">
      <alignment vertical="center"/>
    </xf>
    <xf numFmtId="0" fontId="4" fillId="0" borderId="8" xfId="0" applyNumberFormat="1" applyFont="1" applyFill="1" applyBorder="1" applyAlignment="1">
      <alignment horizontal="center" vertical="center"/>
    </xf>
    <xf numFmtId="0" fontId="3" fillId="0" borderId="0" xfId="0" applyNumberFormat="1" applyFont="1" applyAlignment="1">
      <alignment vertical="center"/>
    </xf>
    <xf numFmtId="0" fontId="6" fillId="0" borderId="8" xfId="0" applyNumberFormat="1" applyFont="1" applyFill="1" applyBorder="1" applyAlignment="1">
      <alignment horizontal="center" vertical="center" wrapText="1"/>
    </xf>
    <xf numFmtId="0" fontId="2" fillId="0" borderId="4" xfId="0" applyNumberFormat="1" applyFont="1" applyBorder="1" applyAlignment="1">
      <alignment vertical="center"/>
    </xf>
    <xf numFmtId="0" fontId="6" fillId="2" borderId="12" xfId="0" applyNumberFormat="1" applyFont="1" applyFill="1" applyBorder="1" applyAlignment="1">
      <alignment horizontal="justify" vertical="center"/>
    </xf>
    <xf numFmtId="0" fontId="2" fillId="0" borderId="0" xfId="0" applyNumberFormat="1" applyFont="1" applyFill="1" applyBorder="1" applyAlignment="1">
      <alignment vertical="center"/>
    </xf>
    <xf numFmtId="0" fontId="5" fillId="3" borderId="16" xfId="0" applyNumberFormat="1" applyFont="1" applyFill="1" applyBorder="1" applyAlignment="1">
      <alignment horizontal="justify" vertical="center"/>
    </xf>
    <xf numFmtId="0" fontId="7" fillId="0" borderId="8" xfId="0" applyNumberFormat="1" applyFont="1" applyFill="1" applyBorder="1" applyAlignment="1">
      <alignment horizontal="justify" vertical="center" wrapText="1"/>
    </xf>
    <xf numFmtId="0" fontId="6" fillId="2" borderId="17" xfId="0" applyNumberFormat="1" applyFont="1" applyFill="1" applyBorder="1" applyAlignment="1">
      <alignment horizontal="justify" vertical="center"/>
    </xf>
    <xf numFmtId="0" fontId="5" fillId="3" borderId="17" xfId="0" applyNumberFormat="1" applyFont="1" applyFill="1" applyBorder="1" applyAlignment="1">
      <alignment horizontal="justify" vertical="center"/>
    </xf>
    <xf numFmtId="0" fontId="2" fillId="0" borderId="0" xfId="0" applyNumberFormat="1" applyFont="1" applyFill="1" applyBorder="1" applyAlignment="1">
      <alignment vertical="center" wrapText="1"/>
    </xf>
    <xf numFmtId="164" fontId="2" fillId="0" borderId="8" xfId="0" applyNumberFormat="1" applyFont="1" applyFill="1" applyBorder="1" applyAlignment="1">
      <alignment vertical="center"/>
    </xf>
    <xf numFmtId="164" fontId="2" fillId="0" borderId="0" xfId="0" applyNumberFormat="1" applyFont="1" applyBorder="1" applyAlignment="1">
      <alignment vertical="center"/>
    </xf>
    <xf numFmtId="0" fontId="2" fillId="0" borderId="4" xfId="0" applyFont="1" applyBorder="1" applyAlignment="1">
      <alignment vertical="center"/>
    </xf>
    <xf numFmtId="0" fontId="3" fillId="0" borderId="8" xfId="0" applyFont="1" applyFill="1" applyBorder="1" applyAlignment="1">
      <alignment horizontal="center" vertical="center"/>
    </xf>
    <xf numFmtId="0" fontId="2" fillId="0" borderId="0" xfId="0" applyFont="1" applyBorder="1" applyAlignment="1">
      <alignment vertical="center"/>
    </xf>
    <xf numFmtId="9" fontId="12" fillId="0" borderId="8" xfId="3" applyFont="1" applyFill="1" applyBorder="1" applyAlignment="1">
      <alignment horizontal="center" vertical="center"/>
    </xf>
    <xf numFmtId="0" fontId="2" fillId="0" borderId="8" xfId="0" applyFont="1" applyFill="1" applyBorder="1" applyAlignment="1">
      <alignment vertical="center"/>
    </xf>
    <xf numFmtId="0" fontId="2" fillId="0" borderId="0" xfId="0" applyFont="1" applyAlignment="1">
      <alignment vertical="center"/>
    </xf>
    <xf numFmtId="164" fontId="14" fillId="0" borderId="8" xfId="0" applyNumberFormat="1" applyFont="1" applyFill="1" applyBorder="1" applyAlignment="1">
      <alignment horizontal="center" vertical="center" wrapText="1"/>
    </xf>
    <xf numFmtId="0" fontId="3" fillId="0" borderId="0" xfId="0" applyFont="1" applyAlignment="1">
      <alignment horizontal="center" vertical="center"/>
    </xf>
    <xf numFmtId="164" fontId="2" fillId="0" borderId="0" xfId="0" applyNumberFormat="1" applyFont="1" applyAlignment="1">
      <alignment vertical="center"/>
    </xf>
    <xf numFmtId="164" fontId="15" fillId="0" borderId="8" xfId="0" applyNumberFormat="1" applyFont="1" applyFill="1" applyBorder="1" applyAlignment="1">
      <alignment horizontal="justify" vertical="center" wrapText="1"/>
    </xf>
    <xf numFmtId="3" fontId="6" fillId="8" borderId="6" xfId="1" applyNumberFormat="1" applyFont="1" applyFill="1" applyBorder="1" applyAlignment="1">
      <alignment horizontal="center" vertical="center"/>
    </xf>
    <xf numFmtId="3" fontId="6" fillId="8" borderId="7" xfId="1" applyNumberFormat="1" applyFont="1" applyFill="1" applyBorder="1" applyAlignment="1">
      <alignment horizontal="center" vertical="center"/>
    </xf>
    <xf numFmtId="3" fontId="6" fillId="8" borderId="22" xfId="1" applyNumberFormat="1" applyFont="1" applyFill="1" applyBorder="1" applyAlignment="1">
      <alignment horizontal="center" vertical="center"/>
    </xf>
    <xf numFmtId="3" fontId="6" fillId="8" borderId="23" xfId="1" applyNumberFormat="1" applyFont="1" applyFill="1" applyBorder="1" applyAlignment="1">
      <alignment horizontal="center" vertical="center"/>
    </xf>
    <xf numFmtId="9" fontId="6" fillId="8" borderId="22" xfId="3" applyFont="1" applyFill="1" applyBorder="1" applyAlignment="1">
      <alignment horizontal="center" vertical="center"/>
    </xf>
    <xf numFmtId="9" fontId="6" fillId="8" borderId="23" xfId="3" applyFont="1" applyFill="1" applyBorder="1" applyAlignment="1">
      <alignment horizontal="center" vertical="center"/>
    </xf>
    <xf numFmtId="1" fontId="6" fillId="8" borderId="10" xfId="0" applyNumberFormat="1" applyFont="1" applyFill="1" applyBorder="1" applyAlignment="1">
      <alignment horizontal="center" vertical="center"/>
    </xf>
    <xf numFmtId="1" fontId="6" fillId="8" borderId="11" xfId="0" applyNumberFormat="1" applyFont="1" applyFill="1" applyBorder="1" applyAlignment="1">
      <alignment horizontal="center" vertical="center"/>
    </xf>
    <xf numFmtId="0" fontId="2" fillId="0" borderId="0" xfId="0" applyFont="1" applyFill="1" applyAlignment="1">
      <alignment vertical="center"/>
    </xf>
    <xf numFmtId="0" fontId="2" fillId="0" borderId="36" xfId="0" applyFont="1" applyFill="1" applyBorder="1" applyAlignment="1">
      <alignment vertical="center"/>
    </xf>
    <xf numFmtId="164" fontId="16" fillId="0" borderId="37" xfId="2" applyNumberFormat="1" applyFont="1" applyFill="1" applyBorder="1" applyAlignment="1">
      <alignment vertical="center"/>
    </xf>
    <xf numFmtId="164" fontId="11" fillId="0" borderId="37" xfId="0" applyNumberFormat="1" applyFont="1" applyFill="1" applyBorder="1" applyAlignment="1">
      <alignment horizontal="justify" vertical="center"/>
    </xf>
    <xf numFmtId="0" fontId="17" fillId="0" borderId="37" xfId="0" applyFont="1" applyFill="1" applyBorder="1" applyAlignment="1">
      <alignment horizontal="justify" vertical="center" wrapText="1"/>
    </xf>
    <xf numFmtId="164" fontId="15" fillId="0" borderId="37" xfId="0" applyNumberFormat="1" applyFont="1" applyFill="1" applyBorder="1" applyAlignment="1">
      <alignment horizontal="justify" vertical="center" wrapText="1"/>
    </xf>
    <xf numFmtId="164" fontId="15" fillId="0" borderId="38" xfId="0" applyNumberFormat="1" applyFont="1" applyFill="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justify" vertical="center"/>
    </xf>
    <xf numFmtId="0" fontId="3" fillId="0" borderId="0" xfId="0" applyFont="1" applyBorder="1" applyAlignment="1">
      <alignment horizontal="center" vertical="center" wrapText="1"/>
    </xf>
    <xf numFmtId="0" fontId="2" fillId="0" borderId="0" xfId="0" applyFont="1" applyBorder="1" applyAlignment="1">
      <alignment horizontal="justify" vertical="center" wrapText="1"/>
    </xf>
    <xf numFmtId="0" fontId="20" fillId="0" borderId="0" xfId="0" applyNumberFormat="1" applyFont="1" applyAlignment="1">
      <alignment vertical="center"/>
    </xf>
    <xf numFmtId="0" fontId="20" fillId="0" borderId="2" xfId="0" applyNumberFormat="1" applyFont="1" applyBorder="1" applyAlignment="1">
      <alignment vertical="center"/>
    </xf>
    <xf numFmtId="0" fontId="21" fillId="0" borderId="37" xfId="0" applyFont="1" applyFill="1" applyBorder="1" applyAlignment="1">
      <alignment horizontal="center" vertical="center" wrapText="1"/>
    </xf>
    <xf numFmtId="0" fontId="22" fillId="0" borderId="0" xfId="0" applyFont="1" applyBorder="1" applyAlignment="1">
      <alignment vertical="center" wrapText="1"/>
    </xf>
    <xf numFmtId="0" fontId="20" fillId="0" borderId="0" xfId="0" applyFont="1" applyAlignment="1">
      <alignment vertical="center"/>
    </xf>
    <xf numFmtId="0" fontId="8" fillId="0" borderId="4" xfId="0" applyFont="1" applyBorder="1" applyAlignment="1">
      <alignment vertical="center"/>
    </xf>
    <xf numFmtId="3" fontId="23" fillId="4" borderId="19" xfId="2" applyNumberFormat="1" applyFont="1" applyFill="1" applyBorder="1" applyAlignment="1">
      <alignment horizontal="center" vertical="center" wrapText="1"/>
    </xf>
    <xf numFmtId="3" fontId="23" fillId="4" borderId="5" xfId="2" applyNumberFormat="1" applyFont="1" applyFill="1" applyBorder="1" applyAlignment="1">
      <alignment horizontal="center" vertical="center" wrapText="1"/>
    </xf>
    <xf numFmtId="3" fontId="23" fillId="4" borderId="18" xfId="2" applyNumberFormat="1" applyFont="1" applyFill="1" applyBorder="1" applyAlignment="1">
      <alignment horizontal="center" vertical="center" wrapText="1"/>
    </xf>
    <xf numFmtId="3" fontId="23" fillId="4" borderId="9" xfId="2" applyNumberFormat="1" applyFont="1" applyFill="1" applyBorder="1" applyAlignment="1">
      <alignment horizontal="center" vertical="center" wrapText="1"/>
    </xf>
    <xf numFmtId="165" fontId="23" fillId="4" borderId="19" xfId="2" applyNumberFormat="1" applyFont="1" applyFill="1" applyBorder="1" applyAlignment="1">
      <alignment horizontal="center" vertical="center" wrapText="1"/>
    </xf>
    <xf numFmtId="165" fontId="23" fillId="4" borderId="5" xfId="2" applyNumberFormat="1" applyFont="1" applyFill="1" applyBorder="1" applyAlignment="1">
      <alignment horizontal="center" vertical="center" wrapText="1"/>
    </xf>
    <xf numFmtId="165" fontId="23" fillId="4" borderId="18" xfId="2" applyNumberFormat="1" applyFont="1" applyFill="1" applyBorder="1" applyAlignment="1">
      <alignment horizontal="center" vertical="center" wrapText="1"/>
    </xf>
    <xf numFmtId="165" fontId="23" fillId="4" borderId="9" xfId="2" applyNumberFormat="1" applyFont="1" applyFill="1" applyBorder="1" applyAlignment="1">
      <alignment horizontal="center" vertical="center" wrapText="1"/>
    </xf>
    <xf numFmtId="0" fontId="6" fillId="0" borderId="4" xfId="0" applyFont="1" applyBorder="1" applyAlignment="1">
      <alignment horizontal="center" vertical="center"/>
    </xf>
    <xf numFmtId="0" fontId="6" fillId="2" borderId="25" xfId="0" applyNumberFormat="1" applyFont="1" applyFill="1" applyBorder="1" applyAlignment="1">
      <alignment horizontal="center" vertical="center"/>
    </xf>
    <xf numFmtId="0" fontId="6" fillId="2" borderId="28" xfId="0" applyNumberFormat="1" applyFont="1" applyFill="1" applyBorder="1" applyAlignment="1">
      <alignment horizontal="center" vertical="center"/>
    </xf>
    <xf numFmtId="164" fontId="8" fillId="0" borderId="4" xfId="0" applyNumberFormat="1" applyFont="1" applyBorder="1" applyAlignment="1">
      <alignment vertical="center"/>
    </xf>
    <xf numFmtId="1" fontId="6" fillId="8" borderId="6" xfId="0" applyNumberFormat="1" applyFont="1" applyFill="1" applyBorder="1" applyAlignment="1">
      <alignment horizontal="center" vertical="center"/>
    </xf>
    <xf numFmtId="1" fontId="6" fillId="8" borderId="7" xfId="0" applyNumberFormat="1" applyFont="1" applyFill="1" applyBorder="1" applyAlignment="1">
      <alignment horizontal="center" vertical="center"/>
    </xf>
    <xf numFmtId="1" fontId="6" fillId="8" borderId="22" xfId="0" applyNumberFormat="1" applyFont="1" applyFill="1" applyBorder="1" applyAlignment="1">
      <alignment horizontal="center" vertical="center"/>
    </xf>
    <xf numFmtId="1" fontId="6" fillId="8" borderId="23" xfId="0" applyNumberFormat="1" applyFont="1" applyFill="1" applyBorder="1" applyAlignment="1">
      <alignment horizontal="center" vertical="center"/>
    </xf>
    <xf numFmtId="164" fontId="6" fillId="5" borderId="24" xfId="2" applyNumberFormat="1" applyFont="1" applyFill="1" applyBorder="1" applyAlignment="1">
      <alignment horizontal="center" vertical="center"/>
    </xf>
    <xf numFmtId="0" fontId="6" fillId="5" borderId="28" xfId="0" applyFont="1" applyFill="1" applyBorder="1" applyAlignment="1">
      <alignment horizontal="center" vertical="center" wrapText="1"/>
    </xf>
    <xf numFmtId="3" fontId="6" fillId="8" borderId="26" xfId="1" applyNumberFormat="1" applyFont="1" applyFill="1" applyBorder="1" applyAlignment="1">
      <alignment horizontal="center" vertical="center"/>
    </xf>
    <xf numFmtId="3" fontId="6" fillId="8" borderId="27" xfId="1" applyNumberFormat="1" applyFont="1" applyFill="1" applyBorder="1" applyAlignment="1">
      <alignment horizontal="center" vertical="center"/>
    </xf>
    <xf numFmtId="164" fontId="6" fillId="5" borderId="22" xfId="4" applyNumberFormat="1" applyFont="1" applyFill="1" applyBorder="1" applyAlignment="1">
      <alignment horizontal="right" vertical="center" wrapText="1"/>
    </xf>
    <xf numFmtId="166" fontId="6" fillId="8" borderId="22" xfId="2" applyNumberFormat="1" applyFont="1" applyFill="1" applyBorder="1" applyAlignment="1">
      <alignment horizontal="center" vertical="center"/>
    </xf>
    <xf numFmtId="1" fontId="6" fillId="8" borderId="14" xfId="0" applyNumberFormat="1" applyFont="1" applyFill="1" applyBorder="1" applyAlignment="1">
      <alignment horizontal="center" vertical="center"/>
    </xf>
    <xf numFmtId="1" fontId="6" fillId="8" borderId="15" xfId="0" applyNumberFormat="1" applyFont="1" applyFill="1" applyBorder="1" applyAlignment="1">
      <alignment horizontal="center" vertical="center"/>
    </xf>
    <xf numFmtId="2" fontId="6" fillId="8" borderId="22" xfId="0" applyNumberFormat="1" applyFont="1" applyFill="1" applyBorder="1" applyAlignment="1">
      <alignment horizontal="center" vertical="center"/>
    </xf>
    <xf numFmtId="2" fontId="6" fillId="8" borderId="23" xfId="0" applyNumberFormat="1" applyFont="1" applyFill="1" applyBorder="1" applyAlignment="1">
      <alignment horizontal="center" vertical="center"/>
    </xf>
    <xf numFmtId="164" fontId="8" fillId="0" borderId="36" xfId="0" applyNumberFormat="1" applyFont="1" applyBorder="1" applyAlignment="1">
      <alignment vertical="center"/>
    </xf>
    <xf numFmtId="164" fontId="6" fillId="5" borderId="6" xfId="4"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3" borderId="5"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5" fillId="2" borderId="9" xfId="0" applyNumberFormat="1" applyFont="1" applyFill="1" applyBorder="1" applyAlignment="1">
      <alignment horizontal="center" vertical="center" wrapText="1"/>
    </xf>
    <xf numFmtId="0" fontId="5" fillId="2" borderId="10" xfId="0" applyNumberFormat="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6" fillId="3" borderId="11" xfId="0" applyNumberFormat="1" applyFont="1" applyFill="1" applyBorder="1" applyAlignment="1">
      <alignment horizontal="center" vertical="center" wrapText="1"/>
    </xf>
    <xf numFmtId="0" fontId="7" fillId="2" borderId="13" xfId="0" applyNumberFormat="1" applyFont="1" applyFill="1" applyBorder="1" applyAlignment="1">
      <alignment horizontal="justify" vertical="center" wrapText="1"/>
    </xf>
    <xf numFmtId="0" fontId="7" fillId="2" borderId="14" xfId="0" applyNumberFormat="1" applyFont="1" applyFill="1" applyBorder="1" applyAlignment="1">
      <alignment horizontal="justify" vertical="center" wrapText="1"/>
    </xf>
    <xf numFmtId="0" fontId="7" fillId="3" borderId="13" xfId="0" applyNumberFormat="1" applyFont="1" applyFill="1" applyBorder="1" applyAlignment="1">
      <alignment horizontal="justify" vertical="center" wrapText="1"/>
    </xf>
    <xf numFmtId="0" fontId="7" fillId="3" borderId="14" xfId="0" applyNumberFormat="1" applyFont="1" applyFill="1" applyBorder="1" applyAlignment="1">
      <alignment horizontal="justify" vertical="center" wrapText="1"/>
    </xf>
    <xf numFmtId="0" fontId="7" fillId="3" borderId="15" xfId="0" applyNumberFormat="1" applyFont="1" applyFill="1" applyBorder="1" applyAlignment="1">
      <alignment horizontal="justify" vertical="center" wrapText="1"/>
    </xf>
    <xf numFmtId="0" fontId="7" fillId="2" borderId="18" xfId="0" applyNumberFormat="1" applyFont="1" applyFill="1" applyBorder="1" applyAlignment="1">
      <alignment horizontal="justify" vertical="center" wrapText="1"/>
    </xf>
    <xf numFmtId="0" fontId="7" fillId="2" borderId="10" xfId="0" applyNumberFormat="1" applyFont="1" applyFill="1" applyBorder="1" applyAlignment="1">
      <alignment horizontal="justify" vertical="center" wrapText="1"/>
    </xf>
    <xf numFmtId="0" fontId="7" fillId="3" borderId="18" xfId="0" applyNumberFormat="1" applyFont="1" applyFill="1" applyBorder="1" applyAlignment="1">
      <alignment horizontal="justify" vertical="center" wrapText="1"/>
    </xf>
    <xf numFmtId="0" fontId="7" fillId="3" borderId="10" xfId="0" applyNumberFormat="1" applyFont="1" applyFill="1" applyBorder="1" applyAlignment="1">
      <alignment horizontal="justify" vertical="center" wrapText="1"/>
    </xf>
    <xf numFmtId="0" fontId="7" fillId="3" borderId="11" xfId="0" applyNumberFormat="1" applyFont="1" applyFill="1" applyBorder="1" applyAlignment="1">
      <alignment horizontal="justify" vertical="center" wrapText="1"/>
    </xf>
    <xf numFmtId="0" fontId="2" fillId="0" borderId="4"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8" fillId="2" borderId="21" xfId="0" applyNumberFormat="1" applyFont="1" applyFill="1" applyBorder="1" applyAlignment="1">
      <alignment horizontal="justify" vertical="center" wrapText="1"/>
    </xf>
    <xf numFmtId="0" fontId="8" fillId="2" borderId="22" xfId="0" applyNumberFormat="1" applyFont="1" applyFill="1" applyBorder="1" applyAlignment="1">
      <alignment horizontal="justify" vertical="center" wrapText="1"/>
    </xf>
    <xf numFmtId="0" fontId="8" fillId="2" borderId="18" xfId="0" applyNumberFormat="1" applyFont="1" applyFill="1" applyBorder="1" applyAlignment="1">
      <alignment horizontal="justify" vertical="center" wrapText="1"/>
    </xf>
    <xf numFmtId="0" fontId="8" fillId="2" borderId="10" xfId="0" applyNumberFormat="1" applyFont="1" applyFill="1" applyBorder="1" applyAlignment="1">
      <alignment horizontal="justify" vertical="center" wrapText="1"/>
    </xf>
    <xf numFmtId="0" fontId="7" fillId="3" borderId="21" xfId="0" applyNumberFormat="1" applyFont="1" applyFill="1" applyBorder="1" applyAlignment="1">
      <alignment horizontal="justify" vertical="center" wrapText="1"/>
    </xf>
    <xf numFmtId="0" fontId="7" fillId="3" borderId="22" xfId="0" applyNumberFormat="1" applyFont="1" applyFill="1" applyBorder="1" applyAlignment="1">
      <alignment horizontal="justify" vertical="center" wrapText="1"/>
    </xf>
    <xf numFmtId="0" fontId="7" fillId="3" borderId="23" xfId="0" applyNumberFormat="1" applyFont="1" applyFill="1" applyBorder="1" applyAlignment="1">
      <alignment horizontal="justify" vertical="center" wrapText="1"/>
    </xf>
    <xf numFmtId="164" fontId="2" fillId="0" borderId="4" xfId="0" applyNumberFormat="1" applyFont="1" applyBorder="1" applyAlignment="1">
      <alignment horizontal="center" vertical="center" wrapText="1"/>
    </xf>
    <xf numFmtId="164" fontId="2" fillId="0" borderId="0"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6" fillId="4" borderId="24" xfId="0" applyNumberFormat="1" applyFont="1" applyFill="1" applyBorder="1" applyAlignment="1">
      <alignment horizontal="center" vertical="center" wrapText="1"/>
    </xf>
    <xf numFmtId="164" fontId="6" fillId="4" borderId="25" xfId="0" applyNumberFormat="1" applyFont="1" applyFill="1" applyBorder="1" applyAlignment="1">
      <alignment horizontal="center" vertical="center" wrapText="1"/>
    </xf>
    <xf numFmtId="164" fontId="6" fillId="4" borderId="26" xfId="0" applyNumberFormat="1" applyFont="1" applyFill="1" applyBorder="1" applyAlignment="1">
      <alignment horizontal="center" vertical="center" wrapText="1"/>
    </xf>
    <xf numFmtId="164" fontId="6" fillId="4" borderId="27" xfId="0" applyNumberFormat="1" applyFont="1" applyFill="1" applyBorder="1" applyAlignment="1">
      <alignment horizontal="center" vertical="center" wrapText="1"/>
    </xf>
    <xf numFmtId="1" fontId="9" fillId="4" borderId="24" xfId="0" applyNumberFormat="1" applyFont="1" applyFill="1" applyBorder="1" applyAlignment="1">
      <alignment horizontal="center" vertical="center" wrapText="1"/>
    </xf>
    <xf numFmtId="1" fontId="9" fillId="4" borderId="28" xfId="0" applyNumberFormat="1" applyFont="1" applyFill="1" applyBorder="1" applyAlignment="1">
      <alignment horizontal="center" vertical="center" wrapText="1"/>
    </xf>
    <xf numFmtId="0" fontId="6" fillId="2" borderId="12" xfId="0" applyNumberFormat="1" applyFont="1" applyFill="1" applyBorder="1" applyAlignment="1">
      <alignment horizontal="center" vertical="center" textRotation="255" wrapText="1"/>
    </xf>
    <xf numFmtId="0" fontId="6" fillId="2" borderId="20" xfId="0" applyNumberFormat="1" applyFont="1" applyFill="1" applyBorder="1" applyAlignment="1">
      <alignment horizontal="center" vertical="center" textRotation="255" wrapText="1"/>
    </xf>
    <xf numFmtId="0" fontId="6" fillId="2" borderId="17" xfId="0" applyNumberFormat="1" applyFont="1" applyFill="1" applyBorder="1" applyAlignment="1">
      <alignment horizontal="center" vertical="center" textRotation="255" wrapText="1"/>
    </xf>
    <xf numFmtId="0" fontId="8" fillId="2" borderId="19" xfId="0" applyNumberFormat="1" applyFont="1" applyFill="1" applyBorder="1" applyAlignment="1">
      <alignment horizontal="justify" vertical="center" wrapText="1"/>
    </xf>
    <xf numFmtId="0" fontId="8" fillId="2" borderId="6" xfId="0" applyNumberFormat="1" applyFont="1" applyFill="1" applyBorder="1" applyAlignment="1">
      <alignment horizontal="justify" vertical="center" wrapText="1"/>
    </xf>
    <xf numFmtId="0" fontId="5" fillId="3" borderId="12" xfId="0" applyNumberFormat="1" applyFont="1" applyFill="1" applyBorder="1" applyAlignment="1">
      <alignment horizontal="center" vertical="center" textRotation="255" wrapText="1"/>
    </xf>
    <xf numFmtId="0" fontId="5" fillId="3" borderId="20" xfId="0" applyNumberFormat="1" applyFont="1" applyFill="1" applyBorder="1" applyAlignment="1">
      <alignment horizontal="center" vertical="center" textRotation="255" wrapText="1"/>
    </xf>
    <xf numFmtId="0" fontId="5" fillId="3" borderId="17" xfId="0" applyNumberFormat="1" applyFont="1" applyFill="1" applyBorder="1" applyAlignment="1">
      <alignment horizontal="center" vertical="center" textRotation="255" wrapText="1"/>
    </xf>
    <xf numFmtId="0" fontId="7" fillId="3" borderId="19" xfId="0" applyNumberFormat="1" applyFont="1" applyFill="1" applyBorder="1" applyAlignment="1">
      <alignment horizontal="justify" vertical="center" wrapText="1"/>
    </xf>
    <xf numFmtId="0" fontId="7" fillId="3" borderId="6" xfId="0" applyNumberFormat="1" applyFont="1" applyFill="1" applyBorder="1" applyAlignment="1">
      <alignment horizontal="justify" vertical="center" wrapText="1"/>
    </xf>
    <xf numFmtId="0" fontId="7" fillId="3" borderId="7" xfId="0" applyNumberFormat="1" applyFont="1" applyFill="1" applyBorder="1" applyAlignment="1">
      <alignment horizontal="justify" vertical="center" wrapText="1"/>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0" fontId="6" fillId="4" borderId="5" xfId="0" applyNumberFormat="1" applyFont="1" applyFill="1" applyBorder="1" applyAlignment="1">
      <alignment horizontal="center" vertical="center" wrapText="1"/>
    </xf>
    <xf numFmtId="0" fontId="6" fillId="4" borderId="32" xfId="0" applyNumberFormat="1" applyFont="1" applyFill="1" applyBorder="1" applyAlignment="1">
      <alignment horizontal="center" vertical="center" wrapText="1"/>
    </xf>
    <xf numFmtId="0" fontId="6" fillId="4" borderId="33" xfId="0" applyNumberFormat="1" applyFont="1" applyFill="1" applyBorder="1" applyAlignment="1">
      <alignment horizontal="center" vertical="center" wrapText="1"/>
    </xf>
    <xf numFmtId="0" fontId="6" fillId="4" borderId="34" xfId="0" applyNumberFormat="1" applyFont="1" applyFill="1" applyBorder="1" applyAlignment="1">
      <alignment horizontal="center" vertical="center" wrapText="1"/>
    </xf>
    <xf numFmtId="0" fontId="6" fillId="4" borderId="9" xfId="0" applyNumberFormat="1" applyFont="1" applyFill="1" applyBorder="1" applyAlignment="1">
      <alignment horizontal="center" vertical="center" wrapText="1"/>
    </xf>
    <xf numFmtId="0" fontId="6" fillId="4" borderId="35"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4" borderId="32" xfId="0" applyNumberFormat="1" applyFont="1" applyFill="1" applyBorder="1" applyAlignment="1">
      <alignment horizontal="center" vertical="center" wrapText="1"/>
    </xf>
    <xf numFmtId="164" fontId="6" fillId="4" borderId="9" xfId="0" applyNumberFormat="1" applyFont="1" applyFill="1" applyBorder="1" applyAlignment="1">
      <alignment horizontal="center" vertical="center" wrapText="1"/>
    </xf>
    <xf numFmtId="164" fontId="6" fillId="4" borderId="35" xfId="0" applyNumberFormat="1" applyFont="1" applyFill="1" applyBorder="1" applyAlignment="1">
      <alignment horizontal="center" vertical="center" wrapText="1"/>
    </xf>
    <xf numFmtId="164" fontId="10" fillId="4" borderId="5" xfId="0" applyNumberFormat="1" applyFont="1" applyFill="1" applyBorder="1" applyAlignment="1">
      <alignment horizontal="center" vertical="center" wrapText="1"/>
    </xf>
    <xf numFmtId="164" fontId="10" fillId="4" borderId="7" xfId="0" applyNumberFormat="1" applyFont="1" applyFill="1" applyBorder="1" applyAlignment="1">
      <alignment horizontal="center" vertical="center" wrapText="1"/>
    </xf>
    <xf numFmtId="9" fontId="13" fillId="4" borderId="7" xfId="3" applyFont="1" applyFill="1" applyBorder="1" applyAlignment="1">
      <alignment horizontal="center" vertical="center"/>
    </xf>
    <xf numFmtId="9" fontId="13" fillId="4" borderId="11" xfId="3" applyFont="1" applyFill="1" applyBorder="1" applyAlignment="1">
      <alignment horizontal="center" vertical="center"/>
    </xf>
    <xf numFmtId="9" fontId="13" fillId="4" borderId="1" xfId="3" applyFont="1" applyFill="1" applyBorder="1" applyAlignment="1">
      <alignment horizontal="center" vertical="center"/>
    </xf>
    <xf numFmtId="9" fontId="13" fillId="4" borderId="2" xfId="3" applyFont="1" applyFill="1" applyBorder="1" applyAlignment="1">
      <alignment horizontal="center" vertical="center"/>
    </xf>
    <xf numFmtId="9" fontId="13" fillId="4" borderId="3" xfId="3" applyFont="1" applyFill="1" applyBorder="1" applyAlignment="1">
      <alignment horizontal="center" vertical="center"/>
    </xf>
    <xf numFmtId="9" fontId="13" fillId="4" borderId="36" xfId="3" applyFont="1" applyFill="1" applyBorder="1" applyAlignment="1">
      <alignment horizontal="center" vertical="center"/>
    </xf>
    <xf numFmtId="9" fontId="13" fillId="4" borderId="37" xfId="3" applyFont="1" applyFill="1" applyBorder="1" applyAlignment="1">
      <alignment horizontal="center" vertical="center"/>
    </xf>
    <xf numFmtId="9" fontId="13" fillId="4" borderId="38" xfId="3" applyFont="1" applyFill="1" applyBorder="1" applyAlignment="1">
      <alignment horizontal="center" vertical="center"/>
    </xf>
    <xf numFmtId="164" fontId="10" fillId="4" borderId="9" xfId="0" applyNumberFormat="1" applyFont="1" applyFill="1" applyBorder="1" applyAlignment="1">
      <alignment horizontal="center" vertical="center" wrapText="1"/>
    </xf>
    <xf numFmtId="164" fontId="10" fillId="4" borderId="11" xfId="0" applyNumberFormat="1" applyFont="1" applyFill="1" applyBorder="1" applyAlignment="1">
      <alignment horizontal="center" vertical="center" wrapText="1"/>
    </xf>
    <xf numFmtId="9" fontId="13" fillId="4" borderId="7" xfId="3" applyNumberFormat="1" applyFont="1" applyFill="1" applyBorder="1" applyAlignment="1">
      <alignment horizontal="center" vertical="center"/>
    </xf>
    <xf numFmtId="9" fontId="13" fillId="4" borderId="11" xfId="3" applyNumberFormat="1" applyFont="1" applyFill="1" applyBorder="1" applyAlignment="1">
      <alignment horizontal="center" vertical="center"/>
    </xf>
    <xf numFmtId="164" fontId="13" fillId="4" borderId="9" xfId="0" applyNumberFormat="1" applyFont="1" applyFill="1" applyBorder="1" applyAlignment="1">
      <alignment horizontal="center" vertical="center" wrapText="1"/>
    </xf>
    <xf numFmtId="164" fontId="13" fillId="4" borderId="11" xfId="0" applyNumberFormat="1" applyFont="1" applyFill="1" applyBorder="1" applyAlignment="1">
      <alignment horizontal="center" vertical="center" wrapText="1"/>
    </xf>
    <xf numFmtId="164" fontId="10" fillId="4" borderId="39" xfId="0" applyNumberFormat="1" applyFont="1" applyFill="1" applyBorder="1" applyAlignment="1">
      <alignment horizontal="center" vertical="center" wrapText="1"/>
    </xf>
    <xf numFmtId="164" fontId="10" fillId="4" borderId="41" xfId="0" applyNumberFormat="1" applyFont="1" applyFill="1" applyBorder="1" applyAlignment="1">
      <alignment horizontal="center" vertical="center" wrapText="1"/>
    </xf>
    <xf numFmtId="164" fontId="10" fillId="4" borderId="40" xfId="0" applyNumberFormat="1" applyFont="1" applyFill="1" applyBorder="1" applyAlignment="1">
      <alignment horizontal="center" vertical="center" wrapText="1"/>
    </xf>
    <xf numFmtId="164" fontId="10" fillId="4" borderId="42" xfId="0" applyNumberFormat="1" applyFont="1" applyFill="1" applyBorder="1" applyAlignment="1">
      <alignment horizontal="center" vertical="center" wrapText="1"/>
    </xf>
    <xf numFmtId="9" fontId="13" fillId="4" borderId="2" xfId="3" applyNumberFormat="1" applyFont="1" applyFill="1" applyBorder="1" applyAlignment="1">
      <alignment horizontal="center" vertical="center"/>
    </xf>
    <xf numFmtId="9" fontId="13" fillId="4" borderId="3" xfId="3" applyNumberFormat="1" applyFont="1" applyFill="1" applyBorder="1" applyAlignment="1">
      <alignment horizontal="center" vertical="center"/>
    </xf>
    <xf numFmtId="9" fontId="13" fillId="4" borderId="37" xfId="3" applyNumberFormat="1" applyFont="1" applyFill="1" applyBorder="1" applyAlignment="1">
      <alignment horizontal="center" vertical="center"/>
    </xf>
    <xf numFmtId="9" fontId="13" fillId="4" borderId="38" xfId="3" applyNumberFormat="1" applyFont="1" applyFill="1" applyBorder="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8" xfId="0" applyFont="1" applyFill="1" applyBorder="1" applyAlignment="1">
      <alignment horizontal="center" vertical="center"/>
    </xf>
    <xf numFmtId="164" fontId="6" fillId="2" borderId="24" xfId="0" applyNumberFormat="1" applyFont="1" applyFill="1" applyBorder="1" applyAlignment="1">
      <alignment horizontal="center" vertical="center" wrapText="1"/>
    </xf>
    <xf numFmtId="164" fontId="6" fillId="2" borderId="43" xfId="0" applyNumberFormat="1" applyFont="1" applyFill="1" applyBorder="1" applyAlignment="1">
      <alignment horizontal="center" vertical="center" wrapText="1"/>
    </xf>
    <xf numFmtId="164" fontId="6" fillId="2" borderId="25" xfId="0" applyNumberFormat="1" applyFont="1" applyFill="1" applyBorder="1" applyAlignment="1">
      <alignment horizontal="center" vertical="center" wrapText="1"/>
    </xf>
    <xf numFmtId="164" fontId="6" fillId="2" borderId="28" xfId="0" applyNumberFormat="1" applyFont="1" applyFill="1" applyBorder="1" applyAlignment="1">
      <alignment horizontal="center" vertical="center" wrapText="1"/>
    </xf>
    <xf numFmtId="164" fontId="6" fillId="3" borderId="43" xfId="0" applyNumberFormat="1" applyFont="1" applyFill="1" applyBorder="1" applyAlignment="1">
      <alignment horizontal="center" vertical="center" wrapText="1"/>
    </xf>
    <xf numFmtId="164" fontId="6" fillId="3" borderId="28" xfId="0" applyNumberFormat="1"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6" borderId="37" xfId="0" applyFont="1" applyFill="1" applyBorder="1" applyAlignment="1">
      <alignment horizontal="center" vertical="center" wrapText="1"/>
    </xf>
    <xf numFmtId="164" fontId="6" fillId="5" borderId="49" xfId="0" applyNumberFormat="1" applyFont="1" applyFill="1" applyBorder="1" applyAlignment="1">
      <alignment horizontal="left" vertical="center" wrapText="1"/>
    </xf>
    <xf numFmtId="164" fontId="6" fillId="5" borderId="21" xfId="0" applyNumberFormat="1" applyFont="1" applyFill="1" applyBorder="1" applyAlignment="1">
      <alignment horizontal="left" vertical="center" wrapText="1"/>
    </xf>
    <xf numFmtId="164" fontId="8" fillId="3" borderId="21" xfId="0" applyNumberFormat="1" applyFont="1" applyFill="1" applyBorder="1" applyAlignment="1">
      <alignment horizontal="justify" vertical="center" wrapText="1"/>
    </xf>
    <xf numFmtId="164" fontId="8" fillId="3" borderId="23" xfId="0" applyNumberFormat="1" applyFont="1" applyFill="1" applyBorder="1" applyAlignment="1">
      <alignment horizontal="justify" vertical="center" wrapText="1"/>
    </xf>
    <xf numFmtId="0" fontId="6" fillId="0" borderId="9" xfId="0" applyFont="1" applyFill="1" applyBorder="1" applyAlignment="1">
      <alignment horizontal="justify" vertical="center" wrapText="1"/>
    </xf>
    <xf numFmtId="0" fontId="6" fillId="0" borderId="18"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11" xfId="0" applyFont="1" applyFill="1" applyBorder="1" applyAlignment="1">
      <alignment horizontal="justify" vertical="center" wrapText="1"/>
    </xf>
    <xf numFmtId="164" fontId="8" fillId="3" borderId="18" xfId="0" applyNumberFormat="1" applyFont="1" applyFill="1" applyBorder="1" applyAlignment="1">
      <alignment horizontal="justify" vertical="center" wrapText="1"/>
    </xf>
    <xf numFmtId="164" fontId="8" fillId="3" borderId="11" xfId="0" applyNumberFormat="1" applyFont="1" applyFill="1" applyBorder="1" applyAlignment="1">
      <alignment horizontal="justify" vertical="center" wrapText="1"/>
    </xf>
    <xf numFmtId="0" fontId="6" fillId="2" borderId="29" xfId="0" applyNumberFormat="1" applyFont="1" applyFill="1" applyBorder="1" applyAlignment="1">
      <alignment horizontal="center" vertical="center"/>
    </xf>
    <xf numFmtId="0" fontId="6" fillId="2" borderId="43" xfId="0" applyNumberFormat="1" applyFont="1" applyFill="1" applyBorder="1" applyAlignment="1">
      <alignment horizontal="center" vertical="center"/>
    </xf>
    <xf numFmtId="164" fontId="6" fillId="5" borderId="5" xfId="2" applyNumberFormat="1" applyFont="1" applyFill="1" applyBorder="1" applyAlignment="1">
      <alignment horizontal="center" vertical="center"/>
    </xf>
    <xf numFmtId="164" fontId="13" fillId="5" borderId="33" xfId="2" applyNumberFormat="1" applyFont="1" applyFill="1" applyBorder="1" applyAlignment="1">
      <alignment horizontal="center" vertical="center"/>
    </xf>
    <xf numFmtId="164" fontId="13" fillId="5" borderId="9" xfId="2" applyNumberFormat="1" applyFont="1" applyFill="1" applyBorder="1" applyAlignment="1">
      <alignment horizontal="center" vertical="center"/>
    </xf>
    <xf numFmtId="0" fontId="6" fillId="5" borderId="7"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11" xfId="0" applyFont="1" applyFill="1" applyBorder="1" applyAlignment="1">
      <alignment horizontal="center" vertical="center" wrapText="1"/>
    </xf>
    <xf numFmtId="164" fontId="8" fillId="7" borderId="2" xfId="0" applyNumberFormat="1" applyFont="1" applyFill="1" applyBorder="1" applyAlignment="1">
      <alignment horizontal="justify" vertical="center" wrapText="1"/>
    </xf>
    <xf numFmtId="164" fontId="8" fillId="7" borderId="0" xfId="0" applyNumberFormat="1" applyFont="1" applyFill="1" applyBorder="1" applyAlignment="1">
      <alignment horizontal="justify" vertical="center" wrapText="1"/>
    </xf>
    <xf numFmtId="164" fontId="8" fillId="7" borderId="37" xfId="0" applyNumberFormat="1" applyFont="1" applyFill="1" applyBorder="1" applyAlignment="1">
      <alignment horizontal="justify" vertical="center" wrapText="1"/>
    </xf>
    <xf numFmtId="164" fontId="8" fillId="7" borderId="3" xfId="0" applyNumberFormat="1" applyFont="1" applyFill="1" applyBorder="1" applyAlignment="1">
      <alignment horizontal="justify" vertical="center" wrapText="1"/>
    </xf>
    <xf numFmtId="164" fontId="8" fillId="7" borderId="8" xfId="0" applyNumberFormat="1" applyFont="1" applyFill="1" applyBorder="1" applyAlignment="1">
      <alignment horizontal="justify" vertical="center" wrapText="1"/>
    </xf>
    <xf numFmtId="164" fontId="8" fillId="7" borderId="38" xfId="0" applyNumberFormat="1" applyFont="1" applyFill="1" applyBorder="1" applyAlignment="1">
      <alignment horizontal="justify" vertical="center" wrapText="1"/>
    </xf>
    <xf numFmtId="164" fontId="6" fillId="5" borderId="48" xfId="0" applyNumberFormat="1" applyFont="1" applyFill="1" applyBorder="1" applyAlignment="1">
      <alignment horizontal="left" vertical="center" wrapText="1"/>
    </xf>
    <xf numFmtId="164" fontId="6" fillId="5" borderId="19" xfId="0" applyNumberFormat="1" applyFont="1" applyFill="1" applyBorder="1" applyAlignment="1">
      <alignment horizontal="left" vertical="center" wrapText="1"/>
    </xf>
    <xf numFmtId="164" fontId="8" fillId="3" borderId="19" xfId="0" applyNumberFormat="1" applyFont="1" applyFill="1" applyBorder="1" applyAlignment="1">
      <alignment horizontal="justify" vertical="center" wrapText="1"/>
    </xf>
    <xf numFmtId="164" fontId="8" fillId="3" borderId="7" xfId="0" applyNumberFormat="1" applyFont="1" applyFill="1" applyBorder="1" applyAlignment="1">
      <alignment horizontal="justify"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6" xfId="0" applyFont="1" applyFill="1" applyBorder="1" applyAlignment="1">
      <alignment horizontal="center" vertical="center" wrapText="1"/>
    </xf>
    <xf numFmtId="164" fontId="6" fillId="5" borderId="33" xfId="2" applyNumberFormat="1" applyFont="1" applyFill="1" applyBorder="1" applyAlignment="1">
      <alignment horizontal="center" vertical="center"/>
    </xf>
    <xf numFmtId="164" fontId="6" fillId="5" borderId="9" xfId="2" applyNumberFormat="1" applyFont="1" applyFill="1" applyBorder="1" applyAlignment="1">
      <alignment horizontal="center" vertical="center"/>
    </xf>
    <xf numFmtId="164" fontId="8" fillId="7" borderId="19" xfId="0" applyNumberFormat="1" applyFont="1" applyFill="1" applyBorder="1" applyAlignment="1">
      <alignment horizontal="justify" vertical="center" wrapText="1"/>
    </xf>
    <xf numFmtId="164" fontId="8" fillId="7" borderId="6" xfId="0" applyNumberFormat="1" applyFont="1" applyFill="1" applyBorder="1" applyAlignment="1">
      <alignment horizontal="justify" vertical="center" wrapText="1"/>
    </xf>
    <xf numFmtId="164" fontId="8" fillId="7" borderId="21" xfId="0" applyNumberFormat="1" applyFont="1" applyFill="1" applyBorder="1" applyAlignment="1">
      <alignment horizontal="justify" vertical="center" wrapText="1"/>
    </xf>
    <xf numFmtId="164" fontId="8" fillId="7" borderId="22" xfId="0" applyNumberFormat="1" applyFont="1" applyFill="1" applyBorder="1" applyAlignment="1">
      <alignment horizontal="justify" vertical="center" wrapText="1"/>
    </xf>
    <xf numFmtId="164" fontId="8" fillId="7" borderId="18" xfId="0" applyNumberFormat="1" applyFont="1" applyFill="1" applyBorder="1" applyAlignment="1">
      <alignment horizontal="justify" vertical="center" wrapText="1"/>
    </xf>
    <xf numFmtId="164" fontId="8" fillId="7" borderId="10" xfId="0" applyNumberFormat="1" applyFont="1" applyFill="1" applyBorder="1" applyAlignment="1">
      <alignment horizontal="justify" vertical="center" wrapText="1"/>
    </xf>
    <xf numFmtId="0" fontId="6" fillId="5" borderId="7"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11" xfId="0" applyFont="1" applyFill="1" applyBorder="1" applyAlignment="1">
      <alignment horizontal="center" vertical="center"/>
    </xf>
    <xf numFmtId="164" fontId="23" fillId="7" borderId="6" xfId="0" applyNumberFormat="1" applyFont="1" applyFill="1" applyBorder="1" applyAlignment="1">
      <alignment horizontal="justify" vertical="center" wrapText="1"/>
    </xf>
    <xf numFmtId="164" fontId="23" fillId="7" borderId="32" xfId="0" applyNumberFormat="1" applyFont="1" applyFill="1" applyBorder="1" applyAlignment="1">
      <alignment horizontal="justify" vertical="center" wrapText="1"/>
    </xf>
    <xf numFmtId="164" fontId="23" fillId="7" borderId="21" xfId="0" applyNumberFormat="1" applyFont="1" applyFill="1" applyBorder="1" applyAlignment="1">
      <alignment horizontal="justify" vertical="center" wrapText="1"/>
    </xf>
    <xf numFmtId="164" fontId="23" fillId="7" borderId="22" xfId="0" applyNumberFormat="1" applyFont="1" applyFill="1" applyBorder="1" applyAlignment="1">
      <alignment horizontal="justify" vertical="center" wrapText="1"/>
    </xf>
    <xf numFmtId="164" fontId="23" fillId="7" borderId="34" xfId="0" applyNumberFormat="1" applyFont="1" applyFill="1" applyBorder="1" applyAlignment="1">
      <alignment horizontal="justify" vertical="center" wrapText="1"/>
    </xf>
    <xf numFmtId="164" fontId="23" fillId="7" borderId="52" xfId="0" applyNumberFormat="1" applyFont="1" applyFill="1" applyBorder="1" applyAlignment="1">
      <alignment horizontal="justify" vertical="center" wrapText="1"/>
    </xf>
    <xf numFmtId="164" fontId="23" fillId="7" borderId="53" xfId="0" applyNumberFormat="1" applyFont="1" applyFill="1" applyBorder="1" applyAlignment="1">
      <alignment horizontal="justify" vertical="center" wrapText="1"/>
    </xf>
    <xf numFmtId="164" fontId="23" fillId="7" borderId="45" xfId="0" applyNumberFormat="1" applyFont="1" applyFill="1" applyBorder="1" applyAlignment="1">
      <alignment horizontal="justify" vertical="center" wrapText="1"/>
    </xf>
    <xf numFmtId="164" fontId="8" fillId="7" borderId="46" xfId="0" applyNumberFormat="1" applyFont="1" applyFill="1" applyBorder="1" applyAlignment="1">
      <alignment horizontal="justify" vertical="center" wrapText="1"/>
    </xf>
    <xf numFmtId="164" fontId="8" fillId="7" borderId="50" xfId="0" applyNumberFormat="1" applyFont="1" applyFill="1" applyBorder="1" applyAlignment="1">
      <alignment horizontal="justify" vertical="center" wrapText="1"/>
    </xf>
    <xf numFmtId="164" fontId="8" fillId="7" borderId="47" xfId="0" applyNumberFormat="1" applyFont="1" applyFill="1" applyBorder="1" applyAlignment="1">
      <alignment horizontal="justify" vertical="center"/>
    </xf>
    <xf numFmtId="164" fontId="8" fillId="7" borderId="2" xfId="0" applyNumberFormat="1" applyFont="1" applyFill="1" applyBorder="1" applyAlignment="1">
      <alignment horizontal="justify" vertical="center"/>
    </xf>
    <xf numFmtId="164" fontId="8" fillId="7" borderId="51" xfId="0" applyNumberFormat="1" applyFont="1" applyFill="1" applyBorder="1" applyAlignment="1">
      <alignment horizontal="justify" vertical="center"/>
    </xf>
    <xf numFmtId="164" fontId="8" fillId="7" borderId="37" xfId="0" applyNumberFormat="1" applyFont="1" applyFill="1" applyBorder="1" applyAlignment="1">
      <alignment horizontal="justify" vertical="center"/>
    </xf>
    <xf numFmtId="164" fontId="8" fillId="7" borderId="3" xfId="0" applyNumberFormat="1" applyFont="1" applyFill="1" applyBorder="1" applyAlignment="1">
      <alignment horizontal="justify" vertical="center"/>
    </xf>
    <xf numFmtId="164" fontId="8" fillId="7" borderId="38" xfId="0" applyNumberFormat="1" applyFont="1" applyFill="1" applyBorder="1" applyAlignment="1">
      <alignment horizontal="justify" vertical="center"/>
    </xf>
    <xf numFmtId="164" fontId="8" fillId="3" borderId="46" xfId="0" applyNumberFormat="1" applyFont="1" applyFill="1" applyBorder="1" applyAlignment="1">
      <alignment horizontal="justify" vertical="center" wrapText="1"/>
    </xf>
    <xf numFmtId="164" fontId="8" fillId="3" borderId="27" xfId="0" applyNumberFormat="1" applyFont="1" applyFill="1" applyBorder="1" applyAlignment="1">
      <alignment horizontal="justify" vertical="center" wrapText="1"/>
    </xf>
    <xf numFmtId="164" fontId="8" fillId="7" borderId="7" xfId="0" applyNumberFormat="1" applyFont="1" applyFill="1" applyBorder="1" applyAlignment="1">
      <alignment horizontal="justify" vertical="center" wrapText="1"/>
    </xf>
    <xf numFmtId="164" fontId="8" fillId="7" borderId="23" xfId="0" applyNumberFormat="1" applyFont="1" applyFill="1" applyBorder="1" applyAlignment="1">
      <alignment horizontal="justify" vertical="center" wrapText="1"/>
    </xf>
    <xf numFmtId="164" fontId="8" fillId="7" borderId="11" xfId="0" applyNumberFormat="1" applyFont="1" applyFill="1" applyBorder="1" applyAlignment="1">
      <alignment horizontal="justify" vertical="center" wrapText="1"/>
    </xf>
    <xf numFmtId="164" fontId="6" fillId="5" borderId="57" xfId="0" applyNumberFormat="1" applyFont="1" applyFill="1" applyBorder="1" applyAlignment="1">
      <alignment horizontal="left" vertical="center" wrapText="1"/>
    </xf>
    <xf numFmtId="164" fontId="6" fillId="5" borderId="58" xfId="0" applyNumberFormat="1" applyFont="1" applyFill="1" applyBorder="1" applyAlignment="1">
      <alignment horizontal="left" vertical="center" wrapText="1"/>
    </xf>
    <xf numFmtId="164" fontId="6" fillId="5" borderId="55" xfId="0" applyNumberFormat="1" applyFont="1" applyFill="1" applyBorder="1" applyAlignment="1">
      <alignment horizontal="left" vertical="center" wrapText="1"/>
    </xf>
    <xf numFmtId="164" fontId="6" fillId="5" borderId="18" xfId="0" applyNumberFormat="1" applyFont="1" applyFill="1" applyBorder="1" applyAlignment="1">
      <alignment horizontal="left" vertical="center" wrapText="1"/>
    </xf>
    <xf numFmtId="0" fontId="6" fillId="5" borderId="23" xfId="0" applyFont="1" applyFill="1" applyBorder="1" applyAlignment="1">
      <alignment horizontal="center" vertical="center" wrapText="1"/>
    </xf>
    <xf numFmtId="164" fontId="8" fillId="7" borderId="6" xfId="0" applyNumberFormat="1" applyFont="1" applyFill="1" applyBorder="1" applyAlignment="1">
      <alignment horizontal="justify" vertical="center"/>
    </xf>
    <xf numFmtId="164" fontId="23" fillId="7" borderId="6" xfId="0" applyNumberFormat="1" applyFont="1" applyFill="1" applyBorder="1" applyAlignment="1">
      <alignment horizontal="justify" vertical="center"/>
    </xf>
    <xf numFmtId="164" fontId="23" fillId="7" borderId="32" xfId="0" applyNumberFormat="1" applyFont="1" applyFill="1" applyBorder="1" applyAlignment="1">
      <alignment horizontal="justify" vertical="center"/>
    </xf>
    <xf numFmtId="164" fontId="8" fillId="7" borderId="13" xfId="0" applyNumberFormat="1" applyFont="1" applyFill="1" applyBorder="1" applyAlignment="1">
      <alignment horizontal="justify" vertical="center" wrapText="1"/>
    </xf>
    <xf numFmtId="164" fontId="8" fillId="7" borderId="14" xfId="0" applyNumberFormat="1" applyFont="1" applyFill="1" applyBorder="1" applyAlignment="1">
      <alignment horizontal="justify" vertical="center" wrapText="1"/>
    </xf>
    <xf numFmtId="164" fontId="8" fillId="7" borderId="14" xfId="0" applyNumberFormat="1" applyFont="1" applyFill="1" applyBorder="1" applyAlignment="1">
      <alignment horizontal="justify" vertical="center"/>
    </xf>
    <xf numFmtId="164" fontId="23" fillId="7" borderId="14" xfId="0" applyNumberFormat="1" applyFont="1" applyFill="1" applyBorder="1" applyAlignment="1">
      <alignment horizontal="justify" vertical="center"/>
    </xf>
    <xf numFmtId="164" fontId="23" fillId="7" borderId="60" xfId="0" applyNumberFormat="1" applyFont="1" applyFill="1" applyBorder="1" applyAlignment="1">
      <alignment horizontal="justify" vertical="center"/>
    </xf>
    <xf numFmtId="164" fontId="23" fillId="7" borderId="21" xfId="0" applyNumberFormat="1" applyFont="1" applyFill="1" applyBorder="1" applyAlignment="1">
      <alignment horizontal="justify" vertical="center"/>
    </xf>
    <xf numFmtId="164" fontId="23" fillId="7" borderId="22" xfId="0" applyNumberFormat="1" applyFont="1" applyFill="1" applyBorder="1" applyAlignment="1">
      <alignment horizontal="justify" vertical="center"/>
    </xf>
    <xf numFmtId="164" fontId="23" fillId="7" borderId="34" xfId="0" applyNumberFormat="1" applyFont="1" applyFill="1" applyBorder="1" applyAlignment="1">
      <alignment horizontal="justify" vertical="center"/>
    </xf>
    <xf numFmtId="164" fontId="23" fillId="7" borderId="52" xfId="0" applyNumberFormat="1" applyFont="1" applyFill="1" applyBorder="1" applyAlignment="1">
      <alignment horizontal="justify" vertical="center"/>
    </xf>
    <xf numFmtId="164" fontId="23" fillId="7" borderId="53" xfId="0" applyNumberFormat="1" applyFont="1" applyFill="1" applyBorder="1" applyAlignment="1">
      <alignment horizontal="justify" vertical="center"/>
    </xf>
    <xf numFmtId="164" fontId="23" fillId="7" borderId="45" xfId="0" applyNumberFormat="1" applyFont="1" applyFill="1" applyBorder="1" applyAlignment="1">
      <alignment horizontal="justify" vertical="center"/>
    </xf>
    <xf numFmtId="164" fontId="6" fillId="5" borderId="5" xfId="0" applyNumberFormat="1" applyFont="1" applyFill="1" applyBorder="1" applyAlignment="1">
      <alignment horizontal="center" vertical="center" wrapText="1"/>
    </xf>
    <xf numFmtId="164" fontId="6" fillId="5" borderId="33" xfId="0" applyNumberFormat="1" applyFont="1" applyFill="1" applyBorder="1" applyAlignment="1">
      <alignment horizontal="center" vertical="center" wrapText="1"/>
    </xf>
    <xf numFmtId="166" fontId="6" fillId="8" borderId="26" xfId="2" applyNumberFormat="1" applyFont="1" applyFill="1" applyBorder="1" applyAlignment="1">
      <alignment horizontal="center" vertical="center"/>
    </xf>
    <xf numFmtId="166" fontId="6" fillId="8" borderId="14" xfId="2" applyNumberFormat="1" applyFont="1" applyFill="1" applyBorder="1" applyAlignment="1">
      <alignment horizontal="center" vertical="center"/>
    </xf>
    <xf numFmtId="164" fontId="8" fillId="7" borderId="30" xfId="0" applyNumberFormat="1" applyFont="1" applyFill="1" applyBorder="1" applyAlignment="1">
      <alignment horizontal="justify" vertical="center" wrapText="1"/>
    </xf>
    <xf numFmtId="164" fontId="8" fillId="7" borderId="43" xfId="0" applyNumberFormat="1" applyFont="1" applyFill="1" applyBorder="1" applyAlignment="1">
      <alignment horizontal="justify" vertical="center" wrapText="1"/>
    </xf>
    <xf numFmtId="164" fontId="8" fillId="7" borderId="59" xfId="0" applyNumberFormat="1" applyFont="1" applyFill="1" applyBorder="1" applyAlignment="1">
      <alignment horizontal="justify" vertical="center" wrapText="1"/>
    </xf>
    <xf numFmtId="164" fontId="8" fillId="7" borderId="31" xfId="0" applyNumberFormat="1" applyFont="1" applyFill="1" applyBorder="1" applyAlignment="1">
      <alignment horizontal="justify" vertical="center" wrapText="1"/>
    </xf>
    <xf numFmtId="164" fontId="6" fillId="5" borderId="1" xfId="0" applyNumberFormat="1" applyFont="1" applyFill="1" applyBorder="1" applyAlignment="1">
      <alignment horizontal="center" vertical="center" wrapText="1"/>
    </xf>
    <xf numFmtId="164" fontId="6" fillId="5" borderId="46" xfId="0" applyNumberFormat="1" applyFont="1" applyFill="1" applyBorder="1" applyAlignment="1">
      <alignment horizontal="center" vertical="center" wrapText="1"/>
    </xf>
    <xf numFmtId="164" fontId="6" fillId="5" borderId="33" xfId="0" applyNumberFormat="1" applyFont="1" applyFill="1" applyBorder="1" applyAlignment="1">
      <alignment horizontal="justify" vertical="center" wrapText="1"/>
    </xf>
    <xf numFmtId="166" fontId="6" fillId="8" borderId="22" xfId="2" applyNumberFormat="1" applyFont="1" applyFill="1" applyBorder="1" applyAlignment="1">
      <alignment horizontal="center" vertical="center"/>
    </xf>
    <xf numFmtId="166" fontId="6" fillId="8" borderId="53" xfId="2" applyNumberFormat="1" applyFont="1" applyFill="1" applyBorder="1" applyAlignment="1">
      <alignment horizontal="center" vertical="center"/>
    </xf>
    <xf numFmtId="166" fontId="6" fillId="8" borderId="6" xfId="2" applyNumberFormat="1" applyFont="1" applyFill="1" applyBorder="1" applyAlignment="1">
      <alignment horizontal="center" vertical="center"/>
    </xf>
    <xf numFmtId="164" fontId="8" fillId="3" borderId="45" xfId="0" applyNumberFormat="1" applyFont="1" applyFill="1" applyBorder="1" applyAlignment="1">
      <alignment horizontal="justify" vertical="center" wrapText="1"/>
    </xf>
    <xf numFmtId="164" fontId="8" fillId="3" borderId="62" xfId="0" applyNumberFormat="1" applyFont="1" applyFill="1" applyBorder="1" applyAlignment="1">
      <alignment horizontal="justify" vertical="center" wrapText="1"/>
    </xf>
    <xf numFmtId="164" fontId="8" fillId="3" borderId="60" xfId="0" applyNumberFormat="1" applyFont="1" applyFill="1" applyBorder="1" applyAlignment="1">
      <alignment horizontal="justify" vertical="center" wrapText="1"/>
    </xf>
    <xf numFmtId="164" fontId="8" fillId="3" borderId="61" xfId="0" applyNumberFormat="1" applyFont="1" applyFill="1" applyBorder="1" applyAlignment="1">
      <alignment horizontal="justify" vertical="center" wrapText="1"/>
    </xf>
    <xf numFmtId="0" fontId="6" fillId="0" borderId="44" xfId="0" applyFont="1" applyFill="1" applyBorder="1" applyAlignment="1">
      <alignment horizontal="justify" vertical="center" wrapText="1"/>
    </xf>
    <xf numFmtId="0" fontId="6" fillId="0" borderId="53" xfId="0" applyFont="1" applyFill="1" applyBorder="1" applyAlignment="1">
      <alignment horizontal="justify" vertical="center" wrapText="1"/>
    </xf>
    <xf numFmtId="164" fontId="8" fillId="3" borderId="10" xfId="0" applyNumberFormat="1" applyFont="1" applyFill="1" applyBorder="1" applyAlignment="1">
      <alignment horizontal="justify" vertical="center" wrapText="1"/>
    </xf>
    <xf numFmtId="164" fontId="6" fillId="5" borderId="5" xfId="0" applyNumberFormat="1" applyFont="1" applyFill="1" applyBorder="1" applyAlignment="1">
      <alignment horizontal="justify" vertical="center" wrapText="1"/>
    </xf>
    <xf numFmtId="164" fontId="6" fillId="5" borderId="33" xfId="0" applyNumberFormat="1" applyFont="1" applyFill="1" applyBorder="1" applyAlignment="1">
      <alignment horizontal="left" vertical="center" wrapText="1"/>
    </xf>
    <xf numFmtId="164" fontId="13" fillId="5" borderId="33" xfId="2" applyNumberFormat="1" applyFont="1" applyFill="1" applyBorder="1" applyAlignment="1">
      <alignment vertical="center"/>
    </xf>
    <xf numFmtId="164" fontId="13" fillId="5" borderId="9" xfId="2" applyNumberFormat="1" applyFont="1" applyFill="1" applyBorder="1" applyAlignment="1">
      <alignment vertical="center"/>
    </xf>
    <xf numFmtId="164" fontId="8" fillId="7" borderId="13" xfId="0" applyNumberFormat="1" applyFont="1" applyFill="1" applyBorder="1" applyAlignment="1">
      <alignment horizontal="justify" vertical="center"/>
    </xf>
    <xf numFmtId="164" fontId="23" fillId="7" borderId="18" xfId="0" applyNumberFormat="1" applyFont="1" applyFill="1" applyBorder="1" applyAlignment="1">
      <alignment horizontal="justify" vertical="center"/>
    </xf>
    <xf numFmtId="164" fontId="23" fillId="7" borderId="10" xfId="0" applyNumberFormat="1" applyFont="1" applyFill="1" applyBorder="1" applyAlignment="1">
      <alignment horizontal="justify" vertical="center"/>
    </xf>
    <xf numFmtId="164" fontId="23" fillId="7" borderId="35" xfId="0" applyNumberFormat="1" applyFont="1" applyFill="1" applyBorder="1" applyAlignment="1">
      <alignment horizontal="justify" vertical="center"/>
    </xf>
    <xf numFmtId="164" fontId="6" fillId="5" borderId="48" xfId="0" applyNumberFormat="1" applyFont="1" applyFill="1" applyBorder="1" applyAlignment="1">
      <alignment horizontal="justify" vertical="center" wrapText="1"/>
    </xf>
    <xf numFmtId="164" fontId="6" fillId="5" borderId="19" xfId="0" applyNumberFormat="1" applyFont="1" applyFill="1" applyBorder="1" applyAlignment="1">
      <alignment horizontal="justify" vertical="center" wrapText="1"/>
    </xf>
    <xf numFmtId="164" fontId="8" fillId="3" borderId="13" xfId="0" applyNumberFormat="1" applyFont="1" applyFill="1" applyBorder="1" applyAlignment="1">
      <alignment horizontal="justify" vertical="center" wrapText="1"/>
    </xf>
    <xf numFmtId="164" fontId="8" fillId="3" borderId="15" xfId="0" applyNumberFormat="1" applyFont="1" applyFill="1" applyBorder="1" applyAlignment="1">
      <alignment horizontal="justify" vertical="center" wrapText="1"/>
    </xf>
    <xf numFmtId="164" fontId="6" fillId="5" borderId="49" xfId="0" applyNumberFormat="1" applyFont="1" applyFill="1" applyBorder="1" applyAlignment="1">
      <alignment horizontal="justify" vertical="center" wrapText="1"/>
    </xf>
    <xf numFmtId="164" fontId="6" fillId="5" borderId="21" xfId="0" applyNumberFormat="1" applyFont="1" applyFill="1" applyBorder="1" applyAlignment="1">
      <alignment horizontal="justify" vertical="center" wrapText="1"/>
    </xf>
    <xf numFmtId="166" fontId="6" fillId="8" borderId="23" xfId="2" applyNumberFormat="1" applyFont="1" applyFill="1" applyBorder="1" applyAlignment="1">
      <alignment horizontal="center" vertical="center"/>
    </xf>
    <xf numFmtId="164" fontId="8" fillId="3" borderId="65" xfId="0" applyNumberFormat="1" applyFont="1" applyFill="1" applyBorder="1" applyAlignment="1">
      <alignment horizontal="justify" vertical="center" wrapText="1"/>
    </xf>
    <xf numFmtId="164" fontId="8" fillId="3" borderId="63" xfId="0" applyNumberFormat="1" applyFont="1" applyFill="1" applyBorder="1" applyAlignment="1">
      <alignment horizontal="justify" vertical="center" wrapText="1"/>
    </xf>
    <xf numFmtId="164" fontId="6" fillId="5" borderId="9" xfId="0" applyNumberFormat="1" applyFont="1" applyFill="1" applyBorder="1" applyAlignment="1">
      <alignment horizontal="justify" vertical="center" wrapText="1"/>
    </xf>
    <xf numFmtId="166" fontId="6" fillId="8" borderId="10" xfId="2" applyNumberFormat="1" applyFont="1" applyFill="1" applyBorder="1" applyAlignment="1">
      <alignment horizontal="center" vertical="center"/>
    </xf>
    <xf numFmtId="166" fontId="6" fillId="8" borderId="66" xfId="2" applyNumberFormat="1" applyFont="1" applyFill="1" applyBorder="1" applyAlignment="1">
      <alignment horizontal="center" vertical="center"/>
    </xf>
    <xf numFmtId="0" fontId="6" fillId="5" borderId="11" xfId="0" applyFont="1" applyFill="1" applyBorder="1" applyAlignment="1">
      <alignment horizontal="center" vertical="center" wrapText="1"/>
    </xf>
    <xf numFmtId="164" fontId="6" fillId="5" borderId="53" xfId="5" applyNumberFormat="1" applyFont="1" applyFill="1" applyBorder="1" applyAlignment="1">
      <alignment horizontal="center" vertical="center" wrapText="1"/>
    </xf>
    <xf numFmtId="164" fontId="6" fillId="5" borderId="14" xfId="5" applyNumberFormat="1" applyFont="1" applyFill="1" applyBorder="1" applyAlignment="1">
      <alignment horizontal="center" vertical="center" wrapText="1"/>
    </xf>
    <xf numFmtId="164" fontId="6" fillId="5" borderId="26" xfId="6" applyNumberFormat="1" applyFont="1" applyFill="1" applyBorder="1" applyAlignment="1">
      <alignment horizontal="center" vertical="center" wrapText="1"/>
    </xf>
    <xf numFmtId="164" fontId="6" fillId="5" borderId="14" xfId="6" applyNumberFormat="1" applyFont="1" applyFill="1" applyBorder="1" applyAlignment="1">
      <alignment horizontal="center" vertical="center" wrapText="1"/>
    </xf>
    <xf numFmtId="164" fontId="6" fillId="5" borderId="53" xfId="7" applyNumberFormat="1" applyFont="1" applyFill="1" applyBorder="1" applyAlignment="1">
      <alignment horizontal="center" vertical="center" wrapText="1"/>
    </xf>
    <xf numFmtId="164" fontId="6" fillId="5" borderId="14" xfId="7" applyNumberFormat="1" applyFont="1" applyFill="1" applyBorder="1" applyAlignment="1">
      <alignment horizontal="center" vertical="center" wrapText="1"/>
    </xf>
    <xf numFmtId="164" fontId="6" fillId="5" borderId="53" xfId="8" applyNumberFormat="1" applyFont="1" applyFill="1" applyBorder="1" applyAlignment="1">
      <alignment horizontal="center" vertical="center" wrapText="1"/>
    </xf>
    <xf numFmtId="164" fontId="6" fillId="5" borderId="14" xfId="8" applyNumberFormat="1" applyFont="1" applyFill="1" applyBorder="1" applyAlignment="1">
      <alignment horizontal="center" vertical="center" wrapText="1"/>
    </xf>
    <xf numFmtId="164" fontId="6" fillId="5" borderId="53" xfId="9" applyNumberFormat="1" applyFont="1" applyFill="1" applyBorder="1" applyAlignment="1">
      <alignment horizontal="center" vertical="center" wrapText="1"/>
    </xf>
    <xf numFmtId="164" fontId="6" fillId="5" borderId="66" xfId="9" applyNumberFormat="1" applyFont="1" applyFill="1" applyBorder="1" applyAlignment="1">
      <alignment horizontal="center" vertical="center" wrapText="1"/>
    </xf>
    <xf numFmtId="166" fontId="6" fillId="8" borderId="11" xfId="2" applyNumberFormat="1" applyFont="1" applyFill="1" applyBorder="1" applyAlignment="1">
      <alignment horizontal="center" vertical="center"/>
    </xf>
    <xf numFmtId="164" fontId="8" fillId="3" borderId="37" xfId="0" applyNumberFormat="1" applyFont="1" applyFill="1" applyBorder="1" applyAlignment="1">
      <alignment horizontal="justify" vertical="center" wrapText="1"/>
    </xf>
    <xf numFmtId="164" fontId="8" fillId="3" borderId="38" xfId="0" applyNumberFormat="1" applyFont="1" applyFill="1" applyBorder="1" applyAlignment="1">
      <alignment horizontal="justify" vertical="center" wrapText="1"/>
    </xf>
    <xf numFmtId="166" fontId="6" fillId="8" borderId="64" xfId="2" applyNumberFormat="1" applyFont="1" applyFill="1" applyBorder="1" applyAlignment="1">
      <alignment horizontal="center" vertical="center"/>
    </xf>
    <xf numFmtId="166" fontId="6" fillId="8" borderId="15" xfId="2" applyNumberFormat="1" applyFont="1" applyFill="1" applyBorder="1" applyAlignment="1">
      <alignment horizontal="center" vertical="center"/>
    </xf>
    <xf numFmtId="166" fontId="6" fillId="8" borderId="7" xfId="2" applyNumberFormat="1" applyFont="1" applyFill="1" applyBorder="1" applyAlignment="1">
      <alignment horizontal="center" vertical="center"/>
    </xf>
    <xf numFmtId="164" fontId="8" fillId="3" borderId="0" xfId="0" applyNumberFormat="1" applyFont="1" applyFill="1" applyBorder="1" applyAlignment="1">
      <alignment horizontal="justify" vertical="center" wrapText="1"/>
    </xf>
    <xf numFmtId="164" fontId="8" fillId="3" borderId="8" xfId="0" applyNumberFormat="1" applyFont="1" applyFill="1" applyBorder="1" applyAlignment="1">
      <alignment horizontal="justify" vertical="center" wrapText="1"/>
    </xf>
    <xf numFmtId="164" fontId="8" fillId="3" borderId="47" xfId="0" applyNumberFormat="1" applyFont="1" applyFill="1" applyBorder="1" applyAlignment="1">
      <alignment horizontal="justify" vertical="center" wrapText="1"/>
    </xf>
    <xf numFmtId="164" fontId="8" fillId="3" borderId="3" xfId="0" applyNumberFormat="1" applyFont="1" applyFill="1" applyBorder="1" applyAlignment="1">
      <alignment horizontal="justify" vertical="center" wrapText="1"/>
    </xf>
    <xf numFmtId="164" fontId="6" fillId="5" borderId="22" xfId="0" applyNumberFormat="1" applyFont="1" applyFill="1" applyBorder="1" applyAlignment="1">
      <alignment horizontal="center" vertical="center" wrapText="1"/>
    </xf>
    <xf numFmtId="164" fontId="8" fillId="3" borderId="22" xfId="0" applyNumberFormat="1" applyFont="1" applyFill="1" applyBorder="1" applyAlignment="1">
      <alignment horizontal="justify" vertical="center" wrapText="1"/>
    </xf>
  </cellXfs>
  <cellStyles count="11">
    <cellStyle name="Millares" xfId="1" builtinId="3"/>
    <cellStyle name="Moneda" xfId="2" builtinId="4"/>
    <cellStyle name="Normal" xfId="0" builtinId="0"/>
    <cellStyle name="Normal 2" xfId="6"/>
    <cellStyle name="Normal 2 2" xfId="10"/>
    <cellStyle name="Normal 3" xfId="4"/>
    <cellStyle name="Normal 4" xfId="5"/>
    <cellStyle name="Normal 5" xfId="7"/>
    <cellStyle name="Normal 6" xfId="8"/>
    <cellStyle name="Normal 7" xfId="9"/>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95249</xdr:colOff>
      <xdr:row>15</xdr:row>
      <xdr:rowOff>23816</xdr:rowOff>
    </xdr:from>
    <xdr:to>
      <xdr:col>28</xdr:col>
      <xdr:colOff>3000373</xdr:colOff>
      <xdr:row>20</xdr:row>
      <xdr:rowOff>2500312</xdr:rowOff>
    </xdr:to>
    <xdr:pic>
      <xdr:nvPicPr>
        <xdr:cNvPr id="5"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93" t="1328" r="16719" b="2105"/>
        <a:stretch/>
      </xdr:blipFill>
      <xdr:spPr bwMode="auto">
        <a:xfrm rot="5400000">
          <a:off x="44541282" y="9251158"/>
          <a:ext cx="15335246" cy="21550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9"/>
  <sheetViews>
    <sheetView tabSelected="1" zoomScale="20" zoomScaleNormal="20" workbookViewId="0">
      <selection activeCell="AM18" sqref="AM18"/>
    </sheetView>
  </sheetViews>
  <sheetFormatPr baseColWidth="10" defaultColWidth="22.85546875" defaultRowHeight="18" x14ac:dyDescent="0.25"/>
  <cols>
    <col min="1" max="1" width="2.140625" style="26" customWidth="1"/>
    <col min="2" max="2" width="2.85546875" style="26" customWidth="1"/>
    <col min="3" max="3" width="26" style="26" bestFit="1" customWidth="1"/>
    <col min="4" max="4" width="100.140625" style="54" customWidth="1"/>
    <col min="5" max="6" width="22.85546875" style="26"/>
    <col min="7" max="8" width="34.85546875" style="26" customWidth="1"/>
    <col min="9" max="9" width="36.28515625" style="26" bestFit="1" customWidth="1"/>
    <col min="10" max="10" width="14.5703125" style="26" customWidth="1"/>
    <col min="11" max="11" width="36.28515625" style="26" bestFit="1" customWidth="1"/>
    <col min="12" max="12" width="15.140625" style="26" customWidth="1"/>
    <col min="13" max="13" width="36.28515625" style="26" bestFit="1" customWidth="1"/>
    <col min="14" max="14" width="19.28515625" style="26" customWidth="1"/>
    <col min="15" max="15" width="36.28515625" style="26" bestFit="1" customWidth="1"/>
    <col min="16" max="16" width="15.42578125" style="26" bestFit="1" customWidth="1"/>
    <col min="17" max="17" width="37.28515625" style="26" bestFit="1" customWidth="1"/>
    <col min="18" max="18" width="22.5703125" style="26" customWidth="1"/>
    <col min="19" max="19" width="37.28515625" style="26" customWidth="1"/>
    <col min="20" max="20" width="15.42578125" style="26" bestFit="1" customWidth="1"/>
    <col min="21" max="21" width="36.28515625" style="26" bestFit="1" customWidth="1"/>
    <col min="22" max="22" width="114.42578125" style="26" customWidth="1"/>
    <col min="23" max="23" width="54.42578125" style="26" customWidth="1"/>
    <col min="24" max="27" width="51.5703125" style="26" bestFit="1" customWidth="1"/>
    <col min="28" max="28" width="46.7109375" style="26" customWidth="1"/>
    <col min="29" max="29" width="71.42578125" style="26" customWidth="1"/>
    <col min="30" max="30" width="2.7109375" style="39" customWidth="1"/>
    <col min="31" max="16384" width="22.85546875" style="26"/>
  </cols>
  <sheetData>
    <row r="1" spans="2:30" s="1" customFormat="1" ht="11.25" customHeight="1" thickBot="1" x14ac:dyDescent="0.3">
      <c r="D1" s="50"/>
      <c r="AD1" s="2"/>
    </row>
    <row r="2" spans="2:30" s="1" customFormat="1" ht="15" customHeight="1" thickBot="1" x14ac:dyDescent="0.3">
      <c r="B2" s="3"/>
      <c r="C2" s="4"/>
      <c r="D2" s="51"/>
      <c r="E2" s="4"/>
      <c r="F2" s="4"/>
      <c r="G2" s="4"/>
      <c r="H2" s="4"/>
      <c r="I2" s="4"/>
      <c r="J2" s="4"/>
      <c r="K2" s="4"/>
      <c r="L2" s="4"/>
      <c r="M2" s="4"/>
      <c r="N2" s="4"/>
      <c r="O2" s="4"/>
      <c r="P2" s="4"/>
      <c r="Q2" s="4"/>
      <c r="R2" s="4"/>
      <c r="S2" s="4"/>
      <c r="T2" s="4"/>
      <c r="U2" s="4"/>
      <c r="V2" s="4"/>
      <c r="W2" s="4"/>
      <c r="X2" s="4"/>
      <c r="Y2" s="4"/>
      <c r="Z2" s="4"/>
      <c r="AA2" s="4"/>
      <c r="AB2" s="4"/>
      <c r="AC2" s="4"/>
      <c r="AD2" s="5"/>
    </row>
    <row r="3" spans="2:30" s="9" customFormat="1" ht="81" customHeight="1" x14ac:dyDescent="0.25">
      <c r="B3" s="6"/>
      <c r="C3" s="84" t="s">
        <v>0</v>
      </c>
      <c r="D3" s="85"/>
      <c r="E3" s="85"/>
      <c r="F3" s="85"/>
      <c r="G3" s="85"/>
      <c r="H3" s="85"/>
      <c r="I3" s="85"/>
      <c r="J3" s="85"/>
      <c r="K3" s="85"/>
      <c r="L3" s="85"/>
      <c r="M3" s="85"/>
      <c r="N3" s="85"/>
      <c r="O3" s="85"/>
      <c r="P3" s="85"/>
      <c r="Q3" s="7"/>
      <c r="R3" s="86" t="s">
        <v>1</v>
      </c>
      <c r="S3" s="87"/>
      <c r="T3" s="87"/>
      <c r="U3" s="87"/>
      <c r="V3" s="87"/>
      <c r="W3" s="87"/>
      <c r="X3" s="87"/>
      <c r="Y3" s="87"/>
      <c r="Z3" s="87"/>
      <c r="AA3" s="87"/>
      <c r="AB3" s="87"/>
      <c r="AC3" s="88"/>
      <c r="AD3" s="8"/>
    </row>
    <row r="4" spans="2:30" s="9" customFormat="1" ht="138" customHeight="1" thickBot="1" x14ac:dyDescent="0.3">
      <c r="B4" s="6"/>
      <c r="C4" s="89" t="s">
        <v>2</v>
      </c>
      <c r="D4" s="90"/>
      <c r="E4" s="90"/>
      <c r="F4" s="90"/>
      <c r="G4" s="90"/>
      <c r="H4" s="90"/>
      <c r="I4" s="90"/>
      <c r="J4" s="90"/>
      <c r="K4" s="90"/>
      <c r="L4" s="90"/>
      <c r="M4" s="90"/>
      <c r="N4" s="90"/>
      <c r="O4" s="90"/>
      <c r="P4" s="90"/>
      <c r="Q4" s="7"/>
      <c r="R4" s="91" t="s">
        <v>3</v>
      </c>
      <c r="S4" s="92"/>
      <c r="T4" s="92"/>
      <c r="U4" s="92"/>
      <c r="V4" s="92"/>
      <c r="W4" s="92"/>
      <c r="X4" s="92"/>
      <c r="Y4" s="92"/>
      <c r="Z4" s="92"/>
      <c r="AA4" s="92"/>
      <c r="AB4" s="92"/>
      <c r="AC4" s="93"/>
      <c r="AD4" s="10"/>
    </row>
    <row r="5" spans="2:30" s="1" customFormat="1" ht="87.75" customHeight="1" x14ac:dyDescent="0.25">
      <c r="B5" s="11"/>
      <c r="C5" s="12" t="s">
        <v>4</v>
      </c>
      <c r="D5" s="94" t="s">
        <v>5</v>
      </c>
      <c r="E5" s="95"/>
      <c r="F5" s="95"/>
      <c r="G5" s="95"/>
      <c r="H5" s="95"/>
      <c r="I5" s="95"/>
      <c r="J5" s="95"/>
      <c r="K5" s="95"/>
      <c r="L5" s="95"/>
      <c r="M5" s="95"/>
      <c r="N5" s="95"/>
      <c r="O5" s="95"/>
      <c r="P5" s="95"/>
      <c r="Q5" s="13"/>
      <c r="R5" s="14" t="s">
        <v>4</v>
      </c>
      <c r="S5" s="96" t="s">
        <v>6</v>
      </c>
      <c r="T5" s="97"/>
      <c r="U5" s="97"/>
      <c r="V5" s="97"/>
      <c r="W5" s="97"/>
      <c r="X5" s="97"/>
      <c r="Y5" s="97"/>
      <c r="Z5" s="97"/>
      <c r="AA5" s="97"/>
      <c r="AB5" s="97"/>
      <c r="AC5" s="98"/>
      <c r="AD5" s="15"/>
    </row>
    <row r="6" spans="2:30" s="1" customFormat="1" ht="87.75" customHeight="1" thickBot="1" x14ac:dyDescent="0.3">
      <c r="B6" s="11"/>
      <c r="C6" s="16" t="s">
        <v>7</v>
      </c>
      <c r="D6" s="99" t="s">
        <v>8</v>
      </c>
      <c r="E6" s="100"/>
      <c r="F6" s="100"/>
      <c r="G6" s="100"/>
      <c r="H6" s="100"/>
      <c r="I6" s="100"/>
      <c r="J6" s="100"/>
      <c r="K6" s="100"/>
      <c r="L6" s="100"/>
      <c r="M6" s="100"/>
      <c r="N6" s="100"/>
      <c r="O6" s="100"/>
      <c r="P6" s="100"/>
      <c r="Q6" s="13"/>
      <c r="R6" s="17" t="s">
        <v>7</v>
      </c>
      <c r="S6" s="101" t="s">
        <v>9</v>
      </c>
      <c r="T6" s="102"/>
      <c r="U6" s="102"/>
      <c r="V6" s="102"/>
      <c r="W6" s="102"/>
      <c r="X6" s="102"/>
      <c r="Y6" s="102"/>
      <c r="Z6" s="102"/>
      <c r="AA6" s="102"/>
      <c r="AB6" s="102"/>
      <c r="AC6" s="103"/>
      <c r="AD6" s="15"/>
    </row>
    <row r="7" spans="2:30" s="2" customFormat="1" ht="10.5" customHeight="1" thickBot="1" x14ac:dyDescent="0.3">
      <c r="B7" s="104"/>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6"/>
    </row>
    <row r="8" spans="2:30" s="1" customFormat="1" ht="72.75" customHeight="1" x14ac:dyDescent="0.25">
      <c r="B8" s="11"/>
      <c r="C8" s="123" t="s">
        <v>10</v>
      </c>
      <c r="D8" s="126" t="s">
        <v>11</v>
      </c>
      <c r="E8" s="127"/>
      <c r="F8" s="127"/>
      <c r="G8" s="127"/>
      <c r="H8" s="127"/>
      <c r="I8" s="127"/>
      <c r="J8" s="127"/>
      <c r="K8" s="127"/>
      <c r="L8" s="127"/>
      <c r="M8" s="127"/>
      <c r="N8" s="127"/>
      <c r="O8" s="127"/>
      <c r="P8" s="127"/>
      <c r="Q8" s="18"/>
      <c r="R8" s="128" t="s">
        <v>10</v>
      </c>
      <c r="S8" s="131" t="s">
        <v>12</v>
      </c>
      <c r="T8" s="132"/>
      <c r="U8" s="132"/>
      <c r="V8" s="132"/>
      <c r="W8" s="132"/>
      <c r="X8" s="132"/>
      <c r="Y8" s="132"/>
      <c r="Z8" s="132"/>
      <c r="AA8" s="132"/>
      <c r="AB8" s="132"/>
      <c r="AC8" s="133"/>
      <c r="AD8" s="15"/>
    </row>
    <row r="9" spans="2:30" s="1" customFormat="1" ht="72.75" customHeight="1" x14ac:dyDescent="0.25">
      <c r="B9" s="11"/>
      <c r="C9" s="124"/>
      <c r="D9" s="107" t="s">
        <v>13</v>
      </c>
      <c r="E9" s="108"/>
      <c r="F9" s="108"/>
      <c r="G9" s="108"/>
      <c r="H9" s="108"/>
      <c r="I9" s="108"/>
      <c r="J9" s="108"/>
      <c r="K9" s="108"/>
      <c r="L9" s="108"/>
      <c r="M9" s="108"/>
      <c r="N9" s="108"/>
      <c r="O9" s="108"/>
      <c r="P9" s="108"/>
      <c r="Q9" s="18"/>
      <c r="R9" s="129"/>
      <c r="S9" s="111" t="s">
        <v>14</v>
      </c>
      <c r="T9" s="112"/>
      <c r="U9" s="112"/>
      <c r="V9" s="112"/>
      <c r="W9" s="112"/>
      <c r="X9" s="112"/>
      <c r="Y9" s="112"/>
      <c r="Z9" s="112"/>
      <c r="AA9" s="112"/>
      <c r="AB9" s="112"/>
      <c r="AC9" s="113"/>
      <c r="AD9" s="15"/>
    </row>
    <row r="10" spans="2:30" s="1" customFormat="1" ht="72.75" customHeight="1" x14ac:dyDescent="0.25">
      <c r="B10" s="11"/>
      <c r="C10" s="124"/>
      <c r="D10" s="107" t="s">
        <v>15</v>
      </c>
      <c r="E10" s="108"/>
      <c r="F10" s="108"/>
      <c r="G10" s="108"/>
      <c r="H10" s="108"/>
      <c r="I10" s="108"/>
      <c r="J10" s="108"/>
      <c r="K10" s="108"/>
      <c r="L10" s="108"/>
      <c r="M10" s="108"/>
      <c r="N10" s="108"/>
      <c r="O10" s="108"/>
      <c r="P10" s="108"/>
      <c r="Q10" s="13"/>
      <c r="R10" s="129"/>
      <c r="S10" s="111" t="s">
        <v>16</v>
      </c>
      <c r="T10" s="112"/>
      <c r="U10" s="112"/>
      <c r="V10" s="112"/>
      <c r="W10" s="112"/>
      <c r="X10" s="112"/>
      <c r="Y10" s="112"/>
      <c r="Z10" s="112"/>
      <c r="AA10" s="112"/>
      <c r="AB10" s="112"/>
      <c r="AC10" s="113"/>
      <c r="AD10" s="15"/>
    </row>
    <row r="11" spans="2:30" s="1" customFormat="1" ht="72.75" customHeight="1" x14ac:dyDescent="0.25">
      <c r="B11" s="11"/>
      <c r="C11" s="124"/>
      <c r="D11" s="107" t="s">
        <v>17</v>
      </c>
      <c r="E11" s="108"/>
      <c r="F11" s="108"/>
      <c r="G11" s="108"/>
      <c r="H11" s="108"/>
      <c r="I11" s="108"/>
      <c r="J11" s="108"/>
      <c r="K11" s="108"/>
      <c r="L11" s="108"/>
      <c r="M11" s="108"/>
      <c r="N11" s="108"/>
      <c r="O11" s="108"/>
      <c r="P11" s="108"/>
      <c r="Q11" s="13"/>
      <c r="R11" s="129"/>
      <c r="S11" s="111" t="s">
        <v>18</v>
      </c>
      <c r="T11" s="112"/>
      <c r="U11" s="112"/>
      <c r="V11" s="112"/>
      <c r="W11" s="112"/>
      <c r="X11" s="112"/>
      <c r="Y11" s="112"/>
      <c r="Z11" s="112"/>
      <c r="AA11" s="112"/>
      <c r="AB11" s="112"/>
      <c r="AC11" s="113"/>
      <c r="AD11" s="15"/>
    </row>
    <row r="12" spans="2:30" s="1" customFormat="1" ht="72.75" customHeight="1" x14ac:dyDescent="0.25">
      <c r="B12" s="11"/>
      <c r="C12" s="124"/>
      <c r="D12" s="107" t="s">
        <v>19</v>
      </c>
      <c r="E12" s="108"/>
      <c r="F12" s="108"/>
      <c r="G12" s="108"/>
      <c r="H12" s="108"/>
      <c r="I12" s="108"/>
      <c r="J12" s="108"/>
      <c r="K12" s="108"/>
      <c r="L12" s="108"/>
      <c r="M12" s="108"/>
      <c r="N12" s="108"/>
      <c r="O12" s="108"/>
      <c r="P12" s="108"/>
      <c r="Q12" s="13"/>
      <c r="R12" s="129"/>
      <c r="S12" s="111" t="s">
        <v>20</v>
      </c>
      <c r="T12" s="112"/>
      <c r="U12" s="112"/>
      <c r="V12" s="112"/>
      <c r="W12" s="112"/>
      <c r="X12" s="112"/>
      <c r="Y12" s="112"/>
      <c r="Z12" s="112"/>
      <c r="AA12" s="112"/>
      <c r="AB12" s="112"/>
      <c r="AC12" s="113"/>
      <c r="AD12" s="15"/>
    </row>
    <row r="13" spans="2:30" s="1" customFormat="1" ht="72.75" customHeight="1" thickBot="1" x14ac:dyDescent="0.3">
      <c r="B13" s="11"/>
      <c r="C13" s="125"/>
      <c r="D13" s="109"/>
      <c r="E13" s="110"/>
      <c r="F13" s="110"/>
      <c r="G13" s="110"/>
      <c r="H13" s="110"/>
      <c r="I13" s="110"/>
      <c r="J13" s="110"/>
      <c r="K13" s="110"/>
      <c r="L13" s="110"/>
      <c r="M13" s="110"/>
      <c r="N13" s="110"/>
      <c r="O13" s="110"/>
      <c r="P13" s="110"/>
      <c r="Q13" s="13"/>
      <c r="R13" s="130"/>
      <c r="S13" s="101" t="s">
        <v>21</v>
      </c>
      <c r="T13" s="102"/>
      <c r="U13" s="102"/>
      <c r="V13" s="102"/>
      <c r="W13" s="102"/>
      <c r="X13" s="102"/>
      <c r="Y13" s="102"/>
      <c r="Z13" s="102"/>
      <c r="AA13" s="102"/>
      <c r="AB13" s="102"/>
      <c r="AC13" s="103"/>
      <c r="AD13" s="15"/>
    </row>
    <row r="14" spans="2:30" s="20" customFormat="1" ht="17.25" customHeight="1" thickBot="1" x14ac:dyDescent="0.3">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6"/>
      <c r="AD14" s="19"/>
    </row>
    <row r="15" spans="2:30" s="23" customFormat="1" ht="82.5" customHeight="1" thickBot="1" x14ac:dyDescent="0.3">
      <c r="B15" s="21"/>
      <c r="C15" s="117" t="s">
        <v>22</v>
      </c>
      <c r="D15" s="118"/>
      <c r="E15" s="118"/>
      <c r="F15" s="118"/>
      <c r="G15" s="119"/>
      <c r="H15" s="120"/>
      <c r="I15" s="121">
        <v>2012</v>
      </c>
      <c r="J15" s="122"/>
      <c r="K15" s="121">
        <v>2013</v>
      </c>
      <c r="L15" s="122"/>
      <c r="M15" s="121">
        <v>2014</v>
      </c>
      <c r="N15" s="122"/>
      <c r="O15" s="121">
        <v>2015</v>
      </c>
      <c r="P15" s="122"/>
      <c r="Q15" s="121">
        <v>2016</v>
      </c>
      <c r="R15" s="122"/>
      <c r="S15" s="121">
        <v>2017</v>
      </c>
      <c r="T15" s="122"/>
      <c r="U15" s="121">
        <v>2018</v>
      </c>
      <c r="V15" s="122"/>
      <c r="W15" s="134" t="s">
        <v>23</v>
      </c>
      <c r="X15" s="135"/>
      <c r="Y15" s="135"/>
      <c r="Z15" s="135"/>
      <c r="AA15" s="135"/>
      <c r="AB15" s="135"/>
      <c r="AC15" s="136"/>
      <c r="AD15" s="22"/>
    </row>
    <row r="16" spans="2:30" s="23" customFormat="1" ht="129.75" customHeight="1" x14ac:dyDescent="0.25">
      <c r="B16" s="55"/>
      <c r="C16" s="137" t="s">
        <v>24</v>
      </c>
      <c r="D16" s="138"/>
      <c r="E16" s="143" t="s">
        <v>25</v>
      </c>
      <c r="F16" s="144"/>
      <c r="G16" s="147" t="s">
        <v>26</v>
      </c>
      <c r="H16" s="148"/>
      <c r="I16" s="56">
        <v>18219692.649999999</v>
      </c>
      <c r="J16" s="149">
        <f>I16/I17</f>
        <v>0.41219867691218648</v>
      </c>
      <c r="K16" s="57">
        <v>18936511.98</v>
      </c>
      <c r="L16" s="149">
        <f>K16/K17</f>
        <v>0.44698225628053206</v>
      </c>
      <c r="M16" s="57">
        <v>17950780.98</v>
      </c>
      <c r="N16" s="149">
        <f>M16/M17</f>
        <v>0.4330604361412031</v>
      </c>
      <c r="O16" s="57">
        <v>18585233.027751699</v>
      </c>
      <c r="P16" s="149">
        <f>O16/O17</f>
        <v>0.46013135302663827</v>
      </c>
      <c r="Q16" s="57">
        <v>19730677.017599996</v>
      </c>
      <c r="R16" s="149">
        <f>Q16/Q17</f>
        <v>0.47999999999999993</v>
      </c>
      <c r="S16" s="57">
        <v>20801296.162500001</v>
      </c>
      <c r="T16" s="149">
        <f>S16/S17</f>
        <v>0.5</v>
      </c>
      <c r="U16" s="57">
        <v>21898412.25</v>
      </c>
      <c r="V16" s="149">
        <f>U16/U17</f>
        <v>0.52</v>
      </c>
      <c r="W16" s="151"/>
      <c r="X16" s="152"/>
      <c r="Y16" s="152"/>
      <c r="Z16" s="152"/>
      <c r="AA16" s="152"/>
      <c r="AB16" s="152"/>
      <c r="AC16" s="153"/>
      <c r="AD16" s="24"/>
    </row>
    <row r="17" spans="1:30" s="23" customFormat="1" ht="129.75" customHeight="1" thickBot="1" x14ac:dyDescent="0.3">
      <c r="B17" s="55"/>
      <c r="C17" s="139"/>
      <c r="D17" s="140"/>
      <c r="E17" s="145"/>
      <c r="F17" s="146"/>
      <c r="G17" s="157" t="s">
        <v>27</v>
      </c>
      <c r="H17" s="158"/>
      <c r="I17" s="58">
        <v>44201240.009999998</v>
      </c>
      <c r="J17" s="150"/>
      <c r="K17" s="59">
        <v>42365243.170000002</v>
      </c>
      <c r="L17" s="150"/>
      <c r="M17" s="59">
        <v>41450983.469999999</v>
      </c>
      <c r="N17" s="150"/>
      <c r="O17" s="59">
        <v>40391146.800804399</v>
      </c>
      <c r="P17" s="150"/>
      <c r="Q17" s="59">
        <v>41105577.119999997</v>
      </c>
      <c r="R17" s="150"/>
      <c r="S17" s="59">
        <v>41602592.325000003</v>
      </c>
      <c r="T17" s="150"/>
      <c r="U17" s="59">
        <v>42112331.25</v>
      </c>
      <c r="V17" s="150"/>
      <c r="W17" s="154"/>
      <c r="X17" s="155"/>
      <c r="Y17" s="155"/>
      <c r="Z17" s="155"/>
      <c r="AA17" s="155"/>
      <c r="AB17" s="155"/>
      <c r="AC17" s="156"/>
      <c r="AD17" s="24"/>
    </row>
    <row r="18" spans="1:30" s="23" customFormat="1" ht="129.75" customHeight="1" x14ac:dyDescent="0.25">
      <c r="B18" s="55"/>
      <c r="C18" s="139"/>
      <c r="D18" s="140"/>
      <c r="E18" s="143" t="s">
        <v>28</v>
      </c>
      <c r="F18" s="144"/>
      <c r="G18" s="147" t="s">
        <v>29</v>
      </c>
      <c r="H18" s="148"/>
      <c r="I18" s="60">
        <v>105695856.59</v>
      </c>
      <c r="J18" s="159">
        <f>I18/I19</f>
        <v>0.61821689012189152</v>
      </c>
      <c r="K18" s="61">
        <v>113556459.16</v>
      </c>
      <c r="L18" s="149">
        <f>K18/K19</f>
        <v>0.62266851741035378</v>
      </c>
      <c r="M18" s="61">
        <v>126958729.99000001</v>
      </c>
      <c r="N18" s="149">
        <f>M18/M19</f>
        <v>0.66149745751132949</v>
      </c>
      <c r="O18" s="61">
        <v>127272039.29000001</v>
      </c>
      <c r="P18" s="149">
        <f>O18/O19</f>
        <v>0.60201003289880894</v>
      </c>
      <c r="Q18" s="61">
        <v>144650303.35316005</v>
      </c>
      <c r="R18" s="149">
        <f>Q18/Q19</f>
        <v>0.62201003289880896</v>
      </c>
      <c r="S18" s="61">
        <v>164231499.83605206</v>
      </c>
      <c r="T18" s="149">
        <f>S18/S19</f>
        <v>0.64201003289880898</v>
      </c>
      <c r="U18" s="61">
        <v>186282432.5819909</v>
      </c>
      <c r="V18" s="149">
        <f>U18/U19</f>
        <v>0.662010032898809</v>
      </c>
      <c r="W18" s="151"/>
      <c r="X18" s="152"/>
      <c r="Y18" s="152"/>
      <c r="Z18" s="152"/>
      <c r="AA18" s="152"/>
      <c r="AB18" s="152"/>
      <c r="AC18" s="153"/>
      <c r="AD18" s="24"/>
    </row>
    <row r="19" spans="1:30" s="23" customFormat="1" ht="129.75" customHeight="1" thickBot="1" x14ac:dyDescent="0.3">
      <c r="B19" s="55"/>
      <c r="C19" s="139"/>
      <c r="D19" s="140"/>
      <c r="E19" s="145"/>
      <c r="F19" s="146"/>
      <c r="G19" s="161" t="s">
        <v>30</v>
      </c>
      <c r="H19" s="162"/>
      <c r="I19" s="62">
        <v>170968891.79000002</v>
      </c>
      <c r="J19" s="160"/>
      <c r="K19" s="63">
        <v>182370645.03</v>
      </c>
      <c r="L19" s="150"/>
      <c r="M19" s="63">
        <v>191926255.41999999</v>
      </c>
      <c r="N19" s="150"/>
      <c r="O19" s="63">
        <v>211411824.28</v>
      </c>
      <c r="P19" s="150"/>
      <c r="Q19" s="63">
        <v>232553006.70800003</v>
      </c>
      <c r="R19" s="150"/>
      <c r="S19" s="63">
        <v>255808307.37880006</v>
      </c>
      <c r="T19" s="150"/>
      <c r="U19" s="63">
        <v>281389138.11668009</v>
      </c>
      <c r="V19" s="150"/>
      <c r="W19" s="154"/>
      <c r="X19" s="155"/>
      <c r="Y19" s="155"/>
      <c r="Z19" s="155"/>
      <c r="AA19" s="155"/>
      <c r="AB19" s="155"/>
      <c r="AC19" s="156"/>
      <c r="AD19" s="24"/>
    </row>
    <row r="20" spans="1:30" s="23" customFormat="1" ht="129.75" customHeight="1" x14ac:dyDescent="0.25">
      <c r="B20" s="55"/>
      <c r="C20" s="139"/>
      <c r="D20" s="140"/>
      <c r="E20" s="143" t="s">
        <v>31</v>
      </c>
      <c r="F20" s="144"/>
      <c r="G20" s="163" t="s">
        <v>32</v>
      </c>
      <c r="H20" s="165" t="s">
        <v>28</v>
      </c>
      <c r="I20" s="167">
        <f>J16*J18</f>
        <v>0.25482818415301023</v>
      </c>
      <c r="J20" s="168"/>
      <c r="K20" s="151">
        <f>L16*L18</f>
        <v>0.27832177882693371</v>
      </c>
      <c r="L20" s="153"/>
      <c r="M20" s="151">
        <f>N16*N18</f>
        <v>0.28646837745615333</v>
      </c>
      <c r="N20" s="153"/>
      <c r="O20" s="151">
        <f>P16*P18</f>
        <v>0.27700369097333999</v>
      </c>
      <c r="P20" s="153"/>
      <c r="Q20" s="151">
        <v>0.3</v>
      </c>
      <c r="R20" s="153"/>
      <c r="S20" s="151">
        <v>0.32</v>
      </c>
      <c r="T20" s="153"/>
      <c r="U20" s="151">
        <v>0.34</v>
      </c>
      <c r="V20" s="153"/>
      <c r="W20" s="151"/>
      <c r="X20" s="152"/>
      <c r="Y20" s="152"/>
      <c r="Z20" s="152"/>
      <c r="AA20" s="152"/>
      <c r="AB20" s="152"/>
      <c r="AC20" s="153"/>
      <c r="AD20" s="24"/>
    </row>
    <row r="21" spans="1:30" s="23" customFormat="1" ht="129.75" customHeight="1" thickBot="1" x14ac:dyDescent="0.3">
      <c r="B21" s="55"/>
      <c r="C21" s="141"/>
      <c r="D21" s="142"/>
      <c r="E21" s="145"/>
      <c r="F21" s="146"/>
      <c r="G21" s="164"/>
      <c r="H21" s="166"/>
      <c r="I21" s="169"/>
      <c r="J21" s="170"/>
      <c r="K21" s="154"/>
      <c r="L21" s="156"/>
      <c r="M21" s="154"/>
      <c r="N21" s="156"/>
      <c r="O21" s="154"/>
      <c r="P21" s="156"/>
      <c r="Q21" s="154"/>
      <c r="R21" s="156"/>
      <c r="S21" s="154"/>
      <c r="T21" s="156"/>
      <c r="U21" s="154"/>
      <c r="V21" s="156"/>
      <c r="W21" s="154"/>
      <c r="X21" s="155"/>
      <c r="Y21" s="155"/>
      <c r="Z21" s="155"/>
      <c r="AA21" s="155"/>
      <c r="AB21" s="155"/>
      <c r="AC21" s="156"/>
      <c r="AD21" s="24"/>
    </row>
    <row r="22" spans="1:30" s="23" customFormat="1" ht="10.5" customHeight="1" thickBot="1" x14ac:dyDescent="0.3">
      <c r="B22" s="171"/>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25"/>
    </row>
    <row r="23" spans="1:30" ht="25.5" customHeight="1" thickBot="1" x14ac:dyDescent="0.3">
      <c r="B23" s="55"/>
      <c r="C23" s="173" t="s">
        <v>33</v>
      </c>
      <c r="D23" s="174"/>
      <c r="E23" s="179" t="s">
        <v>34</v>
      </c>
      <c r="F23" s="180"/>
      <c r="G23" s="180"/>
      <c r="H23" s="180"/>
      <c r="I23" s="180"/>
      <c r="J23" s="180"/>
      <c r="K23" s="180"/>
      <c r="L23" s="180"/>
      <c r="M23" s="180"/>
      <c r="N23" s="180"/>
      <c r="O23" s="180"/>
      <c r="P23" s="180"/>
      <c r="Q23" s="180"/>
      <c r="R23" s="180"/>
      <c r="S23" s="180"/>
      <c r="T23" s="180"/>
      <c r="U23" s="180"/>
      <c r="V23" s="183" t="s">
        <v>35</v>
      </c>
      <c r="W23" s="184"/>
      <c r="X23" s="184"/>
      <c r="Y23" s="185"/>
      <c r="Z23" s="185"/>
      <c r="AA23" s="185"/>
      <c r="AB23" s="185"/>
      <c r="AC23" s="186"/>
      <c r="AD23" s="22"/>
    </row>
    <row r="24" spans="1:30" ht="82.5" customHeight="1" thickBot="1" x14ac:dyDescent="0.3">
      <c r="B24" s="55"/>
      <c r="C24" s="175"/>
      <c r="D24" s="176"/>
      <c r="E24" s="181"/>
      <c r="F24" s="182"/>
      <c r="G24" s="182"/>
      <c r="H24" s="182"/>
      <c r="I24" s="182"/>
      <c r="J24" s="182"/>
      <c r="K24" s="182"/>
      <c r="L24" s="182"/>
      <c r="M24" s="182"/>
      <c r="N24" s="182"/>
      <c r="O24" s="182"/>
      <c r="P24" s="182"/>
      <c r="Q24" s="182"/>
      <c r="R24" s="182"/>
      <c r="S24" s="182"/>
      <c r="T24" s="182"/>
      <c r="U24" s="182"/>
      <c r="V24" s="187" t="s">
        <v>36</v>
      </c>
      <c r="W24" s="188"/>
      <c r="X24" s="188"/>
      <c r="Y24" s="189"/>
      <c r="Z24" s="189"/>
      <c r="AA24" s="190"/>
      <c r="AB24" s="191" t="s">
        <v>37</v>
      </c>
      <c r="AC24" s="192"/>
      <c r="AD24" s="27"/>
    </row>
    <row r="25" spans="1:30" s="28" customFormat="1" ht="104.25" customHeight="1" thickBot="1" x14ac:dyDescent="0.3">
      <c r="B25" s="64"/>
      <c r="C25" s="177"/>
      <c r="D25" s="178"/>
      <c r="E25" s="193" t="s">
        <v>38</v>
      </c>
      <c r="F25" s="194"/>
      <c r="G25" s="194"/>
      <c r="H25" s="194"/>
      <c r="I25" s="194"/>
      <c r="J25" s="194"/>
      <c r="K25" s="194"/>
      <c r="L25" s="194"/>
      <c r="M25" s="194"/>
      <c r="N25" s="194"/>
      <c r="O25" s="194"/>
      <c r="P25" s="194"/>
      <c r="Q25" s="194"/>
      <c r="R25" s="194"/>
      <c r="S25" s="194"/>
      <c r="T25" s="194"/>
      <c r="U25" s="194"/>
      <c r="V25" s="205" t="s">
        <v>39</v>
      </c>
      <c r="W25" s="206"/>
      <c r="X25" s="65">
        <v>2015</v>
      </c>
      <c r="Y25" s="65">
        <v>2016</v>
      </c>
      <c r="Z25" s="65">
        <v>2017</v>
      </c>
      <c r="AA25" s="66">
        <v>2018</v>
      </c>
      <c r="AB25" s="191" t="s">
        <v>40</v>
      </c>
      <c r="AC25" s="192"/>
      <c r="AD25" s="27"/>
    </row>
    <row r="26" spans="1:30" ht="90.75" customHeight="1" x14ac:dyDescent="0.25">
      <c r="A26" s="29"/>
      <c r="B26" s="67"/>
      <c r="C26" s="207">
        <v>1</v>
      </c>
      <c r="D26" s="210" t="s">
        <v>41</v>
      </c>
      <c r="E26" s="213" t="s">
        <v>42</v>
      </c>
      <c r="F26" s="213"/>
      <c r="G26" s="213"/>
      <c r="H26" s="213"/>
      <c r="I26" s="213"/>
      <c r="J26" s="213"/>
      <c r="K26" s="213"/>
      <c r="L26" s="213"/>
      <c r="M26" s="213"/>
      <c r="N26" s="213"/>
      <c r="O26" s="213"/>
      <c r="P26" s="213"/>
      <c r="Q26" s="213"/>
      <c r="R26" s="213"/>
      <c r="S26" s="213"/>
      <c r="T26" s="213"/>
      <c r="U26" s="216"/>
      <c r="V26" s="219" t="s">
        <v>43</v>
      </c>
      <c r="W26" s="220"/>
      <c r="X26" s="68">
        <v>93</v>
      </c>
      <c r="Y26" s="68">
        <v>134</v>
      </c>
      <c r="Z26" s="68">
        <v>177</v>
      </c>
      <c r="AA26" s="69">
        <v>222</v>
      </c>
      <c r="AB26" s="221" t="s">
        <v>44</v>
      </c>
      <c r="AC26" s="222"/>
      <c r="AD26" s="30"/>
    </row>
    <row r="27" spans="1:30" ht="90.75" customHeight="1" x14ac:dyDescent="0.25">
      <c r="A27" s="29"/>
      <c r="B27" s="67"/>
      <c r="C27" s="208"/>
      <c r="D27" s="211"/>
      <c r="E27" s="214"/>
      <c r="F27" s="214"/>
      <c r="G27" s="214"/>
      <c r="H27" s="214"/>
      <c r="I27" s="214"/>
      <c r="J27" s="214"/>
      <c r="K27" s="214"/>
      <c r="L27" s="214"/>
      <c r="M27" s="214"/>
      <c r="N27" s="214"/>
      <c r="O27" s="214"/>
      <c r="P27" s="214"/>
      <c r="Q27" s="214"/>
      <c r="R27" s="214"/>
      <c r="S27" s="214"/>
      <c r="T27" s="214"/>
      <c r="U27" s="217"/>
      <c r="V27" s="195" t="s">
        <v>45</v>
      </c>
      <c r="W27" s="196"/>
      <c r="X27" s="70">
        <v>79</v>
      </c>
      <c r="Y27" s="70">
        <v>142</v>
      </c>
      <c r="Z27" s="70">
        <v>186</v>
      </c>
      <c r="AA27" s="71">
        <v>236</v>
      </c>
      <c r="AB27" s="197" t="s">
        <v>46</v>
      </c>
      <c r="AC27" s="198"/>
      <c r="AD27" s="30"/>
    </row>
    <row r="28" spans="1:30" ht="90.75" customHeight="1" x14ac:dyDescent="0.25">
      <c r="A28" s="29"/>
      <c r="B28" s="67"/>
      <c r="C28" s="208"/>
      <c r="D28" s="211"/>
      <c r="E28" s="214"/>
      <c r="F28" s="214"/>
      <c r="G28" s="214"/>
      <c r="H28" s="214"/>
      <c r="I28" s="214"/>
      <c r="J28" s="214"/>
      <c r="K28" s="214"/>
      <c r="L28" s="214"/>
      <c r="M28" s="214"/>
      <c r="N28" s="214"/>
      <c r="O28" s="214"/>
      <c r="P28" s="214"/>
      <c r="Q28" s="214"/>
      <c r="R28" s="214"/>
      <c r="S28" s="214"/>
      <c r="T28" s="214"/>
      <c r="U28" s="217"/>
      <c r="V28" s="195" t="s">
        <v>47</v>
      </c>
      <c r="W28" s="196"/>
      <c r="X28" s="70">
        <v>11</v>
      </c>
      <c r="Y28" s="70">
        <v>11</v>
      </c>
      <c r="Z28" s="70">
        <v>22</v>
      </c>
      <c r="AA28" s="71">
        <v>35</v>
      </c>
      <c r="AB28" s="197" t="s">
        <v>48</v>
      </c>
      <c r="AC28" s="198"/>
      <c r="AD28" s="30"/>
    </row>
    <row r="29" spans="1:30" ht="90.75" customHeight="1" x14ac:dyDescent="0.25">
      <c r="A29" s="29"/>
      <c r="B29" s="67"/>
      <c r="C29" s="208"/>
      <c r="D29" s="211"/>
      <c r="E29" s="214"/>
      <c r="F29" s="214"/>
      <c r="G29" s="214"/>
      <c r="H29" s="214"/>
      <c r="I29" s="214"/>
      <c r="J29" s="214"/>
      <c r="K29" s="214"/>
      <c r="L29" s="214"/>
      <c r="M29" s="214"/>
      <c r="N29" s="214"/>
      <c r="O29" s="214"/>
      <c r="P29" s="214"/>
      <c r="Q29" s="214"/>
      <c r="R29" s="214"/>
      <c r="S29" s="214"/>
      <c r="T29" s="214"/>
      <c r="U29" s="217"/>
      <c r="V29" s="195" t="s">
        <v>49</v>
      </c>
      <c r="W29" s="196"/>
      <c r="X29" s="70">
        <v>88</v>
      </c>
      <c r="Y29" s="70">
        <v>83</v>
      </c>
      <c r="Z29" s="70">
        <v>78</v>
      </c>
      <c r="AA29" s="71">
        <v>73</v>
      </c>
      <c r="AB29" s="197" t="s">
        <v>50</v>
      </c>
      <c r="AC29" s="198"/>
      <c r="AD29" s="30"/>
    </row>
    <row r="30" spans="1:30" ht="90.75" customHeight="1" thickBot="1" x14ac:dyDescent="0.3">
      <c r="A30" s="29"/>
      <c r="B30" s="67"/>
      <c r="C30" s="209"/>
      <c r="D30" s="212"/>
      <c r="E30" s="215"/>
      <c r="F30" s="215"/>
      <c r="G30" s="215"/>
      <c r="H30" s="215"/>
      <c r="I30" s="215"/>
      <c r="J30" s="215"/>
      <c r="K30" s="215"/>
      <c r="L30" s="215"/>
      <c r="M30" s="215"/>
      <c r="N30" s="215"/>
      <c r="O30" s="215"/>
      <c r="P30" s="215"/>
      <c r="Q30" s="215"/>
      <c r="R30" s="215"/>
      <c r="S30" s="215"/>
      <c r="T30" s="215"/>
      <c r="U30" s="218"/>
      <c r="V30" s="199"/>
      <c r="W30" s="200"/>
      <c r="X30" s="200"/>
      <c r="Y30" s="201"/>
      <c r="Z30" s="201"/>
      <c r="AA30" s="202"/>
      <c r="AB30" s="203" t="s">
        <v>51</v>
      </c>
      <c r="AC30" s="204"/>
      <c r="AD30" s="30"/>
    </row>
    <row r="31" spans="1:30" ht="82.5" customHeight="1" x14ac:dyDescent="0.25">
      <c r="A31" s="29"/>
      <c r="B31" s="67"/>
      <c r="C31" s="207">
        <v>2</v>
      </c>
      <c r="D31" s="210" t="s">
        <v>52</v>
      </c>
      <c r="E31" s="213" t="s">
        <v>53</v>
      </c>
      <c r="F31" s="213"/>
      <c r="G31" s="213"/>
      <c r="H31" s="213"/>
      <c r="I31" s="213"/>
      <c r="J31" s="213"/>
      <c r="K31" s="213"/>
      <c r="L31" s="245"/>
      <c r="M31" s="247" t="s">
        <v>54</v>
      </c>
      <c r="N31" s="248"/>
      <c r="O31" s="248"/>
      <c r="P31" s="248"/>
      <c r="Q31" s="248"/>
      <c r="R31" s="248"/>
      <c r="S31" s="248"/>
      <c r="T31" s="248"/>
      <c r="U31" s="251"/>
      <c r="V31" s="219" t="s">
        <v>55</v>
      </c>
      <c r="W31" s="220"/>
      <c r="X31" s="68">
        <v>20</v>
      </c>
      <c r="Y31" s="68">
        <v>20</v>
      </c>
      <c r="Z31" s="68">
        <v>20</v>
      </c>
      <c r="AA31" s="69">
        <v>23</v>
      </c>
      <c r="AB31" s="221" t="s">
        <v>56</v>
      </c>
      <c r="AC31" s="222"/>
      <c r="AD31" s="30"/>
    </row>
    <row r="32" spans="1:30" ht="82.5" customHeight="1" thickBot="1" x14ac:dyDescent="0.3">
      <c r="A32" s="29"/>
      <c r="B32" s="67"/>
      <c r="C32" s="227"/>
      <c r="D32" s="212"/>
      <c r="E32" s="215"/>
      <c r="F32" s="215"/>
      <c r="G32" s="215"/>
      <c r="H32" s="215"/>
      <c r="I32" s="215"/>
      <c r="J32" s="215"/>
      <c r="K32" s="215"/>
      <c r="L32" s="246"/>
      <c r="M32" s="249"/>
      <c r="N32" s="250"/>
      <c r="O32" s="250"/>
      <c r="P32" s="250"/>
      <c r="Q32" s="250"/>
      <c r="R32" s="250"/>
      <c r="S32" s="250"/>
      <c r="T32" s="250"/>
      <c r="U32" s="252"/>
      <c r="V32" s="199"/>
      <c r="W32" s="200"/>
      <c r="X32" s="200"/>
      <c r="Y32" s="201"/>
      <c r="Z32" s="201"/>
      <c r="AA32" s="202"/>
      <c r="AB32" s="203" t="s">
        <v>57</v>
      </c>
      <c r="AC32" s="204"/>
      <c r="AD32" s="30"/>
    </row>
    <row r="33" spans="1:30" ht="99.75" customHeight="1" x14ac:dyDescent="0.25">
      <c r="A33" s="29"/>
      <c r="B33" s="67"/>
      <c r="C33" s="207">
        <v>3</v>
      </c>
      <c r="D33" s="234" t="s">
        <v>58</v>
      </c>
      <c r="E33" s="228" t="s">
        <v>53</v>
      </c>
      <c r="F33" s="229"/>
      <c r="G33" s="229"/>
      <c r="H33" s="229"/>
      <c r="I33" s="229"/>
      <c r="J33" s="229"/>
      <c r="K33" s="229"/>
      <c r="L33" s="229"/>
      <c r="M33" s="229"/>
      <c r="N33" s="229"/>
      <c r="O33" s="237"/>
      <c r="P33" s="237"/>
      <c r="Q33" s="237"/>
      <c r="R33" s="237"/>
      <c r="S33" s="237"/>
      <c r="T33" s="237"/>
      <c r="U33" s="238"/>
      <c r="V33" s="219" t="s">
        <v>59</v>
      </c>
      <c r="W33" s="220"/>
      <c r="X33" s="68">
        <v>17</v>
      </c>
      <c r="Y33" s="68">
        <v>17</v>
      </c>
      <c r="Z33" s="68">
        <v>14</v>
      </c>
      <c r="AA33" s="69">
        <v>11</v>
      </c>
      <c r="AB33" s="221" t="s">
        <v>60</v>
      </c>
      <c r="AC33" s="222"/>
      <c r="AD33" s="30"/>
    </row>
    <row r="34" spans="1:30" ht="72.75" customHeight="1" x14ac:dyDescent="0.25">
      <c r="A34" s="29"/>
      <c r="B34" s="67"/>
      <c r="C34" s="226"/>
      <c r="D34" s="235"/>
      <c r="E34" s="239"/>
      <c r="F34" s="240"/>
      <c r="G34" s="240"/>
      <c r="H34" s="240"/>
      <c r="I34" s="240"/>
      <c r="J34" s="240"/>
      <c r="K34" s="240"/>
      <c r="L34" s="240"/>
      <c r="M34" s="240"/>
      <c r="N34" s="240"/>
      <c r="O34" s="240"/>
      <c r="P34" s="240"/>
      <c r="Q34" s="240"/>
      <c r="R34" s="240"/>
      <c r="S34" s="240"/>
      <c r="T34" s="240"/>
      <c r="U34" s="241"/>
      <c r="V34" s="195" t="s">
        <v>61</v>
      </c>
      <c r="W34" s="196"/>
      <c r="X34" s="33">
        <v>29429799</v>
      </c>
      <c r="Y34" s="33">
        <v>30222876</v>
      </c>
      <c r="Z34" s="33">
        <v>33298559</v>
      </c>
      <c r="AA34" s="34">
        <v>33706552</v>
      </c>
      <c r="AB34" s="197" t="s">
        <v>62</v>
      </c>
      <c r="AC34" s="198"/>
      <c r="AD34" s="30"/>
    </row>
    <row r="35" spans="1:30" ht="69.75" customHeight="1" thickBot="1" x14ac:dyDescent="0.3">
      <c r="A35" s="29"/>
      <c r="B35" s="67"/>
      <c r="C35" s="227"/>
      <c r="D35" s="236"/>
      <c r="E35" s="242"/>
      <c r="F35" s="243"/>
      <c r="G35" s="243"/>
      <c r="H35" s="243"/>
      <c r="I35" s="243"/>
      <c r="J35" s="243"/>
      <c r="K35" s="243"/>
      <c r="L35" s="243"/>
      <c r="M35" s="243"/>
      <c r="N35" s="243"/>
      <c r="O35" s="243"/>
      <c r="P35" s="243"/>
      <c r="Q35" s="243"/>
      <c r="R35" s="243"/>
      <c r="S35" s="243"/>
      <c r="T35" s="243"/>
      <c r="U35" s="244"/>
      <c r="V35" s="223"/>
      <c r="W35" s="224"/>
      <c r="X35" s="224"/>
      <c r="Y35" s="224"/>
      <c r="Z35" s="224"/>
      <c r="AA35" s="225"/>
      <c r="AB35" s="203" t="s">
        <v>63</v>
      </c>
      <c r="AC35" s="204"/>
      <c r="AD35" s="30"/>
    </row>
    <row r="36" spans="1:30" ht="57.75" customHeight="1" x14ac:dyDescent="0.25">
      <c r="A36" s="29"/>
      <c r="B36" s="67"/>
      <c r="C36" s="207">
        <v>4</v>
      </c>
      <c r="D36" s="210" t="s">
        <v>64</v>
      </c>
      <c r="E36" s="228" t="s">
        <v>65</v>
      </c>
      <c r="F36" s="229"/>
      <c r="G36" s="229"/>
      <c r="H36" s="229" t="s">
        <v>66</v>
      </c>
      <c r="I36" s="229"/>
      <c r="J36" s="229"/>
      <c r="K36" s="229" t="s">
        <v>67</v>
      </c>
      <c r="L36" s="229"/>
      <c r="M36" s="229"/>
      <c r="N36" s="229"/>
      <c r="O36" s="229" t="s">
        <v>68</v>
      </c>
      <c r="P36" s="229"/>
      <c r="Q36" s="229"/>
      <c r="R36" s="229" t="s">
        <v>69</v>
      </c>
      <c r="S36" s="229"/>
      <c r="T36" s="229"/>
      <c r="U36" s="255"/>
      <c r="V36" s="258" t="s">
        <v>70</v>
      </c>
      <c r="W36" s="220"/>
      <c r="X36" s="31">
        <v>2223783</v>
      </c>
      <c r="Y36" s="31">
        <v>4000000</v>
      </c>
      <c r="Z36" s="31">
        <v>4500000</v>
      </c>
      <c r="AA36" s="32">
        <v>5000000</v>
      </c>
      <c r="AB36" s="221" t="s">
        <v>71</v>
      </c>
      <c r="AC36" s="222"/>
      <c r="AD36" s="30"/>
    </row>
    <row r="37" spans="1:30" ht="57.75" customHeight="1" x14ac:dyDescent="0.25">
      <c r="A37" s="29"/>
      <c r="B37" s="67"/>
      <c r="C37" s="226"/>
      <c r="D37" s="211"/>
      <c r="E37" s="230"/>
      <c r="F37" s="231"/>
      <c r="G37" s="231"/>
      <c r="H37" s="231"/>
      <c r="I37" s="231"/>
      <c r="J37" s="231"/>
      <c r="K37" s="231"/>
      <c r="L37" s="231"/>
      <c r="M37" s="231"/>
      <c r="N37" s="231"/>
      <c r="O37" s="231"/>
      <c r="P37" s="231"/>
      <c r="Q37" s="231"/>
      <c r="R37" s="231"/>
      <c r="S37" s="231"/>
      <c r="T37" s="231"/>
      <c r="U37" s="256"/>
      <c r="V37" s="259" t="s">
        <v>72</v>
      </c>
      <c r="W37" s="196"/>
      <c r="X37" s="33">
        <v>40391147</v>
      </c>
      <c r="Y37" s="33">
        <v>41105577</v>
      </c>
      <c r="Z37" s="33">
        <v>41602592</v>
      </c>
      <c r="AA37" s="34">
        <v>42112331</v>
      </c>
      <c r="AB37" s="197" t="s">
        <v>73</v>
      </c>
      <c r="AC37" s="198"/>
      <c r="AD37" s="30"/>
    </row>
    <row r="38" spans="1:30" ht="57.75" customHeight="1" x14ac:dyDescent="0.25">
      <c r="A38" s="29"/>
      <c r="B38" s="67"/>
      <c r="C38" s="226"/>
      <c r="D38" s="211"/>
      <c r="E38" s="230"/>
      <c r="F38" s="231"/>
      <c r="G38" s="231"/>
      <c r="H38" s="231"/>
      <c r="I38" s="231"/>
      <c r="J38" s="231"/>
      <c r="K38" s="231"/>
      <c r="L38" s="231"/>
      <c r="M38" s="231"/>
      <c r="N38" s="231"/>
      <c r="O38" s="231"/>
      <c r="P38" s="231"/>
      <c r="Q38" s="231"/>
      <c r="R38" s="231"/>
      <c r="S38" s="231"/>
      <c r="T38" s="231"/>
      <c r="U38" s="256"/>
      <c r="V38" s="259" t="s">
        <v>74</v>
      </c>
      <c r="W38" s="196"/>
      <c r="X38" s="35">
        <v>0.67</v>
      </c>
      <c r="Y38" s="35">
        <v>0.71</v>
      </c>
      <c r="Z38" s="35">
        <v>0.74</v>
      </c>
      <c r="AA38" s="36">
        <v>0.78</v>
      </c>
      <c r="AB38" s="197" t="s">
        <v>75</v>
      </c>
      <c r="AC38" s="198"/>
      <c r="AD38" s="30"/>
    </row>
    <row r="39" spans="1:30" ht="57.75" customHeight="1" thickBot="1" x14ac:dyDescent="0.3">
      <c r="A39" s="29"/>
      <c r="B39" s="67"/>
      <c r="C39" s="227"/>
      <c r="D39" s="212"/>
      <c r="E39" s="232"/>
      <c r="F39" s="233"/>
      <c r="G39" s="233"/>
      <c r="H39" s="233"/>
      <c r="I39" s="233"/>
      <c r="J39" s="233"/>
      <c r="K39" s="233"/>
      <c r="L39" s="233"/>
      <c r="M39" s="233"/>
      <c r="N39" s="233"/>
      <c r="O39" s="233"/>
      <c r="P39" s="233"/>
      <c r="Q39" s="233"/>
      <c r="R39" s="233"/>
      <c r="S39" s="233"/>
      <c r="T39" s="233"/>
      <c r="U39" s="257"/>
      <c r="V39" s="260" t="s">
        <v>76</v>
      </c>
      <c r="W39" s="261"/>
      <c r="X39" s="37">
        <v>246</v>
      </c>
      <c r="Y39" s="37">
        <v>234</v>
      </c>
      <c r="Z39" s="37">
        <v>223</v>
      </c>
      <c r="AA39" s="38">
        <v>213</v>
      </c>
      <c r="AB39" s="203" t="s">
        <v>77</v>
      </c>
      <c r="AC39" s="204"/>
      <c r="AD39" s="30"/>
    </row>
    <row r="40" spans="1:30" ht="129" customHeight="1" thickBot="1" x14ac:dyDescent="0.3">
      <c r="A40" s="29"/>
      <c r="B40" s="67"/>
      <c r="C40" s="72">
        <v>5</v>
      </c>
      <c r="D40" s="73" t="s">
        <v>78</v>
      </c>
      <c r="E40" s="281" t="s">
        <v>79</v>
      </c>
      <c r="F40" s="281"/>
      <c r="G40" s="281"/>
      <c r="H40" s="281"/>
      <c r="I40" s="281"/>
      <c r="J40" s="281"/>
      <c r="K40" s="282"/>
      <c r="L40" s="283" t="s">
        <v>80</v>
      </c>
      <c r="M40" s="281"/>
      <c r="N40" s="281"/>
      <c r="O40" s="281"/>
      <c r="P40" s="281"/>
      <c r="Q40" s="281"/>
      <c r="R40" s="281"/>
      <c r="S40" s="281"/>
      <c r="T40" s="281"/>
      <c r="U40" s="284"/>
      <c r="V40" s="285" t="s">
        <v>81</v>
      </c>
      <c r="W40" s="286"/>
      <c r="X40" s="74">
        <v>112225</v>
      </c>
      <c r="Y40" s="74">
        <v>119725</v>
      </c>
      <c r="Z40" s="74">
        <v>127225</v>
      </c>
      <c r="AA40" s="75">
        <v>134725</v>
      </c>
      <c r="AB40" s="253" t="s">
        <v>82</v>
      </c>
      <c r="AC40" s="254"/>
      <c r="AD40" s="30"/>
    </row>
    <row r="41" spans="1:30" ht="75" customHeight="1" x14ac:dyDescent="0.25">
      <c r="A41" s="29"/>
      <c r="B41" s="67"/>
      <c r="C41" s="207">
        <v>6</v>
      </c>
      <c r="D41" s="210" t="s">
        <v>83</v>
      </c>
      <c r="E41" s="228" t="s">
        <v>84</v>
      </c>
      <c r="F41" s="229"/>
      <c r="G41" s="263"/>
      <c r="H41" s="264"/>
      <c r="I41" s="264"/>
      <c r="J41" s="264"/>
      <c r="K41" s="264"/>
      <c r="L41" s="264"/>
      <c r="M41" s="264"/>
      <c r="N41" s="264"/>
      <c r="O41" s="264"/>
      <c r="P41" s="264"/>
      <c r="Q41" s="264"/>
      <c r="R41" s="264"/>
      <c r="S41" s="264"/>
      <c r="T41" s="264"/>
      <c r="U41" s="265"/>
      <c r="V41" s="277" t="s">
        <v>85</v>
      </c>
      <c r="W41" s="83"/>
      <c r="X41" s="279">
        <v>397340835</v>
      </c>
      <c r="Y41" s="279">
        <v>437074918</v>
      </c>
      <c r="Z41" s="279">
        <v>480782410</v>
      </c>
      <c r="AA41" s="279">
        <v>528860651</v>
      </c>
      <c r="AB41" s="337" t="s">
        <v>86</v>
      </c>
      <c r="AC41" s="338"/>
      <c r="AD41" s="30"/>
    </row>
    <row r="42" spans="1:30" ht="75" customHeight="1" x14ac:dyDescent="0.25">
      <c r="A42" s="29"/>
      <c r="B42" s="67"/>
      <c r="C42" s="226"/>
      <c r="D42" s="262"/>
      <c r="E42" s="266"/>
      <c r="F42" s="267"/>
      <c r="G42" s="268"/>
      <c r="H42" s="269"/>
      <c r="I42" s="269"/>
      <c r="J42" s="269"/>
      <c r="K42" s="269"/>
      <c r="L42" s="269"/>
      <c r="M42" s="269"/>
      <c r="N42" s="269"/>
      <c r="O42" s="269"/>
      <c r="P42" s="269"/>
      <c r="Q42" s="269"/>
      <c r="R42" s="269"/>
      <c r="S42" s="269"/>
      <c r="T42" s="269"/>
      <c r="U42" s="270"/>
      <c r="V42" s="278"/>
      <c r="W42" s="76" t="s">
        <v>87</v>
      </c>
      <c r="X42" s="280"/>
      <c r="Y42" s="280"/>
      <c r="Z42" s="280"/>
      <c r="AA42" s="280"/>
      <c r="AB42" s="293"/>
      <c r="AC42" s="294"/>
      <c r="AD42" s="30"/>
    </row>
    <row r="43" spans="1:30" ht="75" customHeight="1" x14ac:dyDescent="0.25">
      <c r="A43" s="29"/>
      <c r="B43" s="67"/>
      <c r="C43" s="208"/>
      <c r="D43" s="211"/>
      <c r="E43" s="271"/>
      <c r="F43" s="272"/>
      <c r="G43" s="272"/>
      <c r="H43" s="272"/>
      <c r="I43" s="272"/>
      <c r="J43" s="272"/>
      <c r="K43" s="272"/>
      <c r="L43" s="272"/>
      <c r="M43" s="272"/>
      <c r="N43" s="272"/>
      <c r="O43" s="272"/>
      <c r="P43" s="272"/>
      <c r="Q43" s="272"/>
      <c r="R43" s="272"/>
      <c r="S43" s="272"/>
      <c r="T43" s="272"/>
      <c r="U43" s="273"/>
      <c r="V43" s="278" t="s">
        <v>88</v>
      </c>
      <c r="W43" s="339"/>
      <c r="X43" s="77">
        <v>41892414</v>
      </c>
      <c r="Y43" s="77">
        <v>40635641.579999998</v>
      </c>
      <c r="Z43" s="77">
        <v>39416572.332599998</v>
      </c>
      <c r="AA43" s="77">
        <v>38234075.162621997</v>
      </c>
      <c r="AB43" s="340" t="s">
        <v>89</v>
      </c>
      <c r="AC43" s="198"/>
      <c r="AD43" s="30"/>
    </row>
    <row r="44" spans="1:30" ht="72.75" customHeight="1" x14ac:dyDescent="0.25">
      <c r="A44" s="29"/>
      <c r="B44" s="67"/>
      <c r="C44" s="208"/>
      <c r="D44" s="211"/>
      <c r="E44" s="271"/>
      <c r="F44" s="272"/>
      <c r="G44" s="272"/>
      <c r="H44" s="272"/>
      <c r="I44" s="272"/>
      <c r="J44" s="272"/>
      <c r="K44" s="272"/>
      <c r="L44" s="272"/>
      <c r="M44" s="272"/>
      <c r="N44" s="272"/>
      <c r="O44" s="272"/>
      <c r="P44" s="272"/>
      <c r="Q44" s="272"/>
      <c r="R44" s="272"/>
      <c r="S44" s="272"/>
      <c r="T44" s="272"/>
      <c r="U44" s="273"/>
      <c r="V44" s="299" t="s">
        <v>110</v>
      </c>
      <c r="W44" s="319" t="s">
        <v>87</v>
      </c>
      <c r="X44" s="289">
        <v>214677232.27000001</v>
      </c>
      <c r="Y44" s="289">
        <v>236144955</v>
      </c>
      <c r="Z44" s="289">
        <v>259759451</v>
      </c>
      <c r="AA44" s="289">
        <v>285735396</v>
      </c>
      <c r="AB44" s="291" t="s">
        <v>90</v>
      </c>
      <c r="AC44" s="292"/>
      <c r="AD44" s="30"/>
    </row>
    <row r="45" spans="1:30" ht="72.75" customHeight="1" x14ac:dyDescent="0.25">
      <c r="A45" s="29"/>
      <c r="B45" s="67"/>
      <c r="C45" s="208"/>
      <c r="D45" s="211"/>
      <c r="E45" s="274"/>
      <c r="F45" s="275"/>
      <c r="G45" s="275"/>
      <c r="H45" s="275"/>
      <c r="I45" s="275"/>
      <c r="J45" s="275"/>
      <c r="K45" s="275"/>
      <c r="L45" s="275"/>
      <c r="M45" s="275"/>
      <c r="N45" s="275"/>
      <c r="O45" s="275"/>
      <c r="P45" s="275"/>
      <c r="Q45" s="275"/>
      <c r="R45" s="275"/>
      <c r="S45" s="275"/>
      <c r="T45" s="275"/>
      <c r="U45" s="276"/>
      <c r="V45" s="299"/>
      <c r="W45" s="320"/>
      <c r="X45" s="280"/>
      <c r="Y45" s="280"/>
      <c r="Z45" s="280"/>
      <c r="AA45" s="280"/>
      <c r="AB45" s="293"/>
      <c r="AC45" s="294"/>
      <c r="AD45" s="30"/>
    </row>
    <row r="46" spans="1:30" ht="75" customHeight="1" thickBot="1" x14ac:dyDescent="0.3">
      <c r="A46" s="29"/>
      <c r="B46" s="67"/>
      <c r="C46" s="209"/>
      <c r="D46" s="212"/>
      <c r="E46" s="274"/>
      <c r="F46" s="275"/>
      <c r="G46" s="275"/>
      <c r="H46" s="275"/>
      <c r="I46" s="275"/>
      <c r="J46" s="275"/>
      <c r="K46" s="275"/>
      <c r="L46" s="275"/>
      <c r="M46" s="275"/>
      <c r="N46" s="275"/>
      <c r="O46" s="275"/>
      <c r="P46" s="275"/>
      <c r="Q46" s="275"/>
      <c r="R46" s="275"/>
      <c r="S46" s="275"/>
      <c r="T46" s="275"/>
      <c r="U46" s="276"/>
      <c r="V46" s="295"/>
      <c r="W46" s="296"/>
      <c r="X46" s="296"/>
      <c r="Y46" s="296"/>
      <c r="Z46" s="296"/>
      <c r="AA46" s="296"/>
      <c r="AB46" s="297" t="s">
        <v>91</v>
      </c>
      <c r="AC46" s="204"/>
      <c r="AD46" s="30"/>
    </row>
    <row r="47" spans="1:30" ht="51.75" customHeight="1" x14ac:dyDescent="0.25">
      <c r="A47" s="29"/>
      <c r="B47" s="67"/>
      <c r="C47" s="207">
        <v>7</v>
      </c>
      <c r="D47" s="210" t="s">
        <v>92</v>
      </c>
      <c r="E47" s="213"/>
      <c r="F47" s="213"/>
      <c r="G47" s="213"/>
      <c r="H47" s="213"/>
      <c r="I47" s="213"/>
      <c r="J47" s="213"/>
      <c r="K47" s="213"/>
      <c r="L47" s="213"/>
      <c r="M47" s="213"/>
      <c r="N47" s="213"/>
      <c r="O47" s="213"/>
      <c r="P47" s="213"/>
      <c r="Q47" s="213"/>
      <c r="R47" s="213"/>
      <c r="S47" s="213"/>
      <c r="T47" s="213"/>
      <c r="U47" s="213"/>
      <c r="V47" s="298" t="s">
        <v>93</v>
      </c>
      <c r="W47" s="321" t="s">
        <v>87</v>
      </c>
      <c r="X47" s="290">
        <v>397340835</v>
      </c>
      <c r="Y47" s="279">
        <v>437074918</v>
      </c>
      <c r="Z47" s="290">
        <v>480782410</v>
      </c>
      <c r="AA47" s="334">
        <v>528860651</v>
      </c>
      <c r="AB47" s="335" t="s">
        <v>94</v>
      </c>
      <c r="AC47" s="336"/>
      <c r="AD47" s="30"/>
    </row>
    <row r="48" spans="1:30" ht="51.75" customHeight="1" x14ac:dyDescent="0.25">
      <c r="A48" s="29"/>
      <c r="B48" s="67"/>
      <c r="C48" s="226"/>
      <c r="D48" s="262"/>
      <c r="E48" s="214"/>
      <c r="F48" s="214"/>
      <c r="G48" s="214"/>
      <c r="H48" s="214"/>
      <c r="I48" s="214"/>
      <c r="J48" s="214"/>
      <c r="K48" s="214"/>
      <c r="L48" s="214"/>
      <c r="M48" s="214"/>
      <c r="N48" s="214"/>
      <c r="O48" s="214"/>
      <c r="P48" s="214"/>
      <c r="Q48" s="214"/>
      <c r="R48" s="214"/>
      <c r="S48" s="214"/>
      <c r="T48" s="214"/>
      <c r="U48" s="214"/>
      <c r="V48" s="287"/>
      <c r="W48" s="322"/>
      <c r="X48" s="288"/>
      <c r="Y48" s="280"/>
      <c r="Z48" s="288"/>
      <c r="AA48" s="312"/>
      <c r="AB48" s="314"/>
      <c r="AC48" s="294"/>
      <c r="AD48" s="30"/>
    </row>
    <row r="49" spans="1:30" ht="30" x14ac:dyDescent="0.25">
      <c r="A49" s="29"/>
      <c r="B49" s="67"/>
      <c r="C49" s="226"/>
      <c r="D49" s="262"/>
      <c r="E49" s="214"/>
      <c r="F49" s="214"/>
      <c r="G49" s="214"/>
      <c r="H49" s="214"/>
      <c r="I49" s="214"/>
      <c r="J49" s="214"/>
      <c r="K49" s="214"/>
      <c r="L49" s="214"/>
      <c r="M49" s="214"/>
      <c r="N49" s="214"/>
      <c r="O49" s="214"/>
      <c r="P49" s="214"/>
      <c r="Q49" s="214"/>
      <c r="R49" s="214"/>
      <c r="S49" s="214"/>
      <c r="T49" s="214"/>
      <c r="U49" s="214"/>
      <c r="V49" s="287" t="s">
        <v>95</v>
      </c>
      <c r="W49" s="323" t="s">
        <v>87</v>
      </c>
      <c r="X49" s="288">
        <v>171966150</v>
      </c>
      <c r="Y49" s="289">
        <v>218613445</v>
      </c>
      <c r="Z49" s="289">
        <v>212055041.51167795</v>
      </c>
      <c r="AA49" s="332">
        <v>205693390.26632762</v>
      </c>
      <c r="AB49" s="313" t="s">
        <v>96</v>
      </c>
      <c r="AC49" s="292"/>
      <c r="AD49" s="30"/>
    </row>
    <row r="50" spans="1:30" ht="30" x14ac:dyDescent="0.25">
      <c r="A50" s="29"/>
      <c r="B50" s="67"/>
      <c r="C50" s="226"/>
      <c r="D50" s="262"/>
      <c r="E50" s="214"/>
      <c r="F50" s="214"/>
      <c r="G50" s="214"/>
      <c r="H50" s="214"/>
      <c r="I50" s="214"/>
      <c r="J50" s="214"/>
      <c r="K50" s="214"/>
      <c r="L50" s="214"/>
      <c r="M50" s="214"/>
      <c r="N50" s="214"/>
      <c r="O50" s="214"/>
      <c r="P50" s="214"/>
      <c r="Q50" s="214"/>
      <c r="R50" s="214"/>
      <c r="S50" s="214"/>
      <c r="T50" s="214"/>
      <c r="U50" s="214"/>
      <c r="V50" s="287"/>
      <c r="W50" s="324"/>
      <c r="X50" s="288"/>
      <c r="Y50" s="280"/>
      <c r="Z50" s="280"/>
      <c r="AA50" s="333"/>
      <c r="AB50" s="314"/>
      <c r="AC50" s="294"/>
      <c r="AD50" s="30"/>
    </row>
    <row r="51" spans="1:30" ht="40.5" customHeight="1" x14ac:dyDescent="0.25">
      <c r="A51" s="29"/>
      <c r="B51" s="67"/>
      <c r="C51" s="226"/>
      <c r="D51" s="262"/>
      <c r="E51" s="214"/>
      <c r="F51" s="214"/>
      <c r="G51" s="214"/>
      <c r="H51" s="214"/>
      <c r="I51" s="214"/>
      <c r="J51" s="214"/>
      <c r="K51" s="214"/>
      <c r="L51" s="214"/>
      <c r="M51" s="214"/>
      <c r="N51" s="214"/>
      <c r="O51" s="214"/>
      <c r="P51" s="214"/>
      <c r="Q51" s="214"/>
      <c r="R51" s="214"/>
      <c r="S51" s="214"/>
      <c r="T51" s="214"/>
      <c r="U51" s="214"/>
      <c r="V51" s="287" t="s">
        <v>97</v>
      </c>
      <c r="W51" s="325" t="s">
        <v>87</v>
      </c>
      <c r="X51" s="288">
        <v>171696615</v>
      </c>
      <c r="Y51" s="289">
        <v>313590403.398</v>
      </c>
      <c r="Z51" s="288">
        <v>268727368.83486497</v>
      </c>
      <c r="AA51" s="312">
        <v>323167261.11486971</v>
      </c>
      <c r="AB51" s="313" t="s">
        <v>98</v>
      </c>
      <c r="AC51" s="292"/>
      <c r="AD51" s="30"/>
    </row>
    <row r="52" spans="1:30" ht="47.25" customHeight="1" x14ac:dyDescent="0.25">
      <c r="A52" s="29"/>
      <c r="B52" s="67"/>
      <c r="C52" s="226"/>
      <c r="D52" s="262"/>
      <c r="E52" s="214"/>
      <c r="F52" s="214"/>
      <c r="G52" s="214"/>
      <c r="H52" s="214"/>
      <c r="I52" s="214"/>
      <c r="J52" s="214"/>
      <c r="K52" s="214"/>
      <c r="L52" s="214"/>
      <c r="M52" s="214"/>
      <c r="N52" s="214"/>
      <c r="O52" s="214"/>
      <c r="P52" s="214"/>
      <c r="Q52" s="214"/>
      <c r="R52" s="214"/>
      <c r="S52" s="214"/>
      <c r="T52" s="214"/>
      <c r="U52" s="214"/>
      <c r="V52" s="287"/>
      <c r="W52" s="326"/>
      <c r="X52" s="288"/>
      <c r="Y52" s="280"/>
      <c r="Z52" s="288"/>
      <c r="AA52" s="312"/>
      <c r="AB52" s="314"/>
      <c r="AC52" s="294"/>
      <c r="AD52" s="30"/>
    </row>
    <row r="53" spans="1:30" ht="57.75" customHeight="1" x14ac:dyDescent="0.25">
      <c r="A53" s="29"/>
      <c r="B53" s="67"/>
      <c r="C53" s="226"/>
      <c r="D53" s="262"/>
      <c r="E53" s="214"/>
      <c r="F53" s="214"/>
      <c r="G53" s="214"/>
      <c r="H53" s="214"/>
      <c r="I53" s="214"/>
      <c r="J53" s="214"/>
      <c r="K53" s="214"/>
      <c r="L53" s="214"/>
      <c r="M53" s="214"/>
      <c r="N53" s="214"/>
      <c r="O53" s="214"/>
      <c r="P53" s="214"/>
      <c r="Q53" s="214"/>
      <c r="R53" s="214"/>
      <c r="S53" s="214"/>
      <c r="T53" s="214"/>
      <c r="U53" s="214"/>
      <c r="V53" s="287" t="s">
        <v>99</v>
      </c>
      <c r="W53" s="327" t="s">
        <v>87</v>
      </c>
      <c r="X53" s="288">
        <v>10697453</v>
      </c>
      <c r="Y53" s="289">
        <v>17531510.639600102</v>
      </c>
      <c r="Z53" s="288">
        <v>47704409.53502211</v>
      </c>
      <c r="AA53" s="312">
        <v>80042005.885042489</v>
      </c>
      <c r="AB53" s="313" t="s">
        <v>100</v>
      </c>
      <c r="AC53" s="292"/>
      <c r="AD53" s="30"/>
    </row>
    <row r="54" spans="1:30" ht="45.75" customHeight="1" thickBot="1" x14ac:dyDescent="0.3">
      <c r="A54" s="29"/>
      <c r="B54" s="67"/>
      <c r="C54" s="227"/>
      <c r="D54" s="318"/>
      <c r="E54" s="215"/>
      <c r="F54" s="215"/>
      <c r="G54" s="215"/>
      <c r="H54" s="215"/>
      <c r="I54" s="215"/>
      <c r="J54" s="215"/>
      <c r="K54" s="215"/>
      <c r="L54" s="215"/>
      <c r="M54" s="215"/>
      <c r="N54" s="215"/>
      <c r="O54" s="215"/>
      <c r="P54" s="215"/>
      <c r="Q54" s="215"/>
      <c r="R54" s="215"/>
      <c r="S54" s="215"/>
      <c r="T54" s="215"/>
      <c r="U54" s="215"/>
      <c r="V54" s="315"/>
      <c r="W54" s="328"/>
      <c r="X54" s="316"/>
      <c r="Y54" s="317"/>
      <c r="Z54" s="316"/>
      <c r="AA54" s="329"/>
      <c r="AB54" s="330"/>
      <c r="AC54" s="331"/>
      <c r="AD54" s="30"/>
    </row>
    <row r="55" spans="1:30" ht="30" x14ac:dyDescent="0.25">
      <c r="A55" s="29"/>
      <c r="B55" s="67"/>
      <c r="C55" s="207">
        <v>8</v>
      </c>
      <c r="D55" s="210" t="s">
        <v>101</v>
      </c>
      <c r="E55" s="302"/>
      <c r="F55" s="268"/>
      <c r="G55" s="268"/>
      <c r="H55" s="269"/>
      <c r="I55" s="269"/>
      <c r="J55" s="269"/>
      <c r="K55" s="269"/>
      <c r="L55" s="269"/>
      <c r="M55" s="269"/>
      <c r="N55" s="269"/>
      <c r="O55" s="269"/>
      <c r="P55" s="269"/>
      <c r="Q55" s="269"/>
      <c r="R55" s="269"/>
      <c r="S55" s="269"/>
      <c r="T55" s="269"/>
      <c r="U55" s="270"/>
      <c r="V55" s="306" t="s">
        <v>102</v>
      </c>
      <c r="W55" s="307"/>
      <c r="X55" s="78">
        <v>613</v>
      </c>
      <c r="Y55" s="78">
        <v>623</v>
      </c>
      <c r="Z55" s="78" t="s">
        <v>103</v>
      </c>
      <c r="AA55" s="79" t="s">
        <v>103</v>
      </c>
      <c r="AB55" s="308" t="s">
        <v>104</v>
      </c>
      <c r="AC55" s="309"/>
      <c r="AD55" s="30"/>
    </row>
    <row r="56" spans="1:30" ht="30" x14ac:dyDescent="0.25">
      <c r="A56" s="29"/>
      <c r="B56" s="67"/>
      <c r="C56" s="300"/>
      <c r="D56" s="211"/>
      <c r="E56" s="271"/>
      <c r="F56" s="272"/>
      <c r="G56" s="272"/>
      <c r="H56" s="272"/>
      <c r="I56" s="272"/>
      <c r="J56" s="272"/>
      <c r="K56" s="272"/>
      <c r="L56" s="272"/>
      <c r="M56" s="272"/>
      <c r="N56" s="272"/>
      <c r="O56" s="272"/>
      <c r="P56" s="272"/>
      <c r="Q56" s="272"/>
      <c r="R56" s="272"/>
      <c r="S56" s="272"/>
      <c r="T56" s="272"/>
      <c r="U56" s="273"/>
      <c r="V56" s="310" t="s">
        <v>105</v>
      </c>
      <c r="W56" s="311"/>
      <c r="X56" s="80">
        <f>(X55/X40)*1000</f>
        <v>5.4622410336377811</v>
      </c>
      <c r="Y56" s="80">
        <f t="shared" ref="Y56" si="0">(Y55/Y40)*1000</f>
        <v>5.2035915640008348</v>
      </c>
      <c r="Z56" s="80" t="s">
        <v>106</v>
      </c>
      <c r="AA56" s="81" t="s">
        <v>107</v>
      </c>
      <c r="AB56" s="197" t="s">
        <v>108</v>
      </c>
      <c r="AC56" s="198"/>
      <c r="AD56" s="30"/>
    </row>
    <row r="57" spans="1:30" ht="30.75" thickBot="1" x14ac:dyDescent="0.3">
      <c r="A57" s="29"/>
      <c r="B57" s="82"/>
      <c r="C57" s="301"/>
      <c r="D57" s="212"/>
      <c r="E57" s="303"/>
      <c r="F57" s="304"/>
      <c r="G57" s="304"/>
      <c r="H57" s="304"/>
      <c r="I57" s="304"/>
      <c r="J57" s="304"/>
      <c r="K57" s="304"/>
      <c r="L57" s="304"/>
      <c r="M57" s="304"/>
      <c r="N57" s="304"/>
      <c r="O57" s="304"/>
      <c r="P57" s="304"/>
      <c r="Q57" s="304"/>
      <c r="R57" s="304"/>
      <c r="S57" s="304"/>
      <c r="T57" s="304"/>
      <c r="U57" s="305"/>
      <c r="V57" s="199"/>
      <c r="W57" s="200"/>
      <c r="X57" s="200"/>
      <c r="Y57" s="201"/>
      <c r="Z57" s="201"/>
      <c r="AA57" s="202"/>
      <c r="AB57" s="203" t="s">
        <v>109</v>
      </c>
      <c r="AC57" s="204"/>
      <c r="AD57" s="30"/>
    </row>
    <row r="58" spans="1:30" s="39" customFormat="1" ht="34.5" thickBot="1" x14ac:dyDescent="0.3">
      <c r="B58" s="40"/>
      <c r="C58" s="41"/>
      <c r="D58" s="52"/>
      <c r="E58" s="42"/>
      <c r="F58" s="42"/>
      <c r="G58" s="42"/>
      <c r="H58" s="42"/>
      <c r="I58" s="42"/>
      <c r="J58" s="42"/>
      <c r="K58" s="42"/>
      <c r="L58" s="42"/>
      <c r="M58" s="42"/>
      <c r="N58" s="42"/>
      <c r="O58" s="42"/>
      <c r="P58" s="42"/>
      <c r="Q58" s="42"/>
      <c r="R58" s="42"/>
      <c r="S58" s="42"/>
      <c r="T58" s="42"/>
      <c r="U58" s="42"/>
      <c r="V58" s="43"/>
      <c r="W58" s="43"/>
      <c r="X58" s="43"/>
      <c r="Y58" s="43"/>
      <c r="Z58" s="43"/>
      <c r="AA58" s="43"/>
      <c r="AB58" s="44"/>
      <c r="AC58" s="44"/>
      <c r="AD58" s="45"/>
    </row>
    <row r="59" spans="1:30" ht="18.75" x14ac:dyDescent="0.25">
      <c r="C59" s="46"/>
      <c r="D59" s="53"/>
      <c r="E59" s="47"/>
      <c r="F59" s="47"/>
      <c r="G59" s="47"/>
      <c r="H59" s="47"/>
      <c r="I59" s="47"/>
      <c r="J59" s="47"/>
      <c r="K59" s="47"/>
      <c r="L59" s="47"/>
      <c r="M59" s="47"/>
      <c r="N59" s="47"/>
      <c r="O59" s="47"/>
      <c r="P59" s="47"/>
      <c r="Q59" s="47"/>
      <c r="R59" s="47"/>
      <c r="S59" s="47"/>
      <c r="T59" s="47"/>
      <c r="U59" s="47"/>
      <c r="V59" s="48"/>
      <c r="W59" s="48"/>
      <c r="X59" s="48"/>
      <c r="Y59" s="48"/>
      <c r="Z59" s="48"/>
      <c r="AA59" s="48"/>
      <c r="AB59" s="49"/>
    </row>
  </sheetData>
  <mergeCells count="187">
    <mergeCell ref="Y41:Y42"/>
    <mergeCell ref="W47:W48"/>
    <mergeCell ref="W49:W50"/>
    <mergeCell ref="W51:W52"/>
    <mergeCell ref="W53:W54"/>
    <mergeCell ref="AA53:AA54"/>
    <mergeCell ref="AB53:AC54"/>
    <mergeCell ref="AA49:AA50"/>
    <mergeCell ref="AB49:AC50"/>
    <mergeCell ref="AA47:AA48"/>
    <mergeCell ref="AB47:AC48"/>
    <mergeCell ref="AB41:AC42"/>
    <mergeCell ref="V43:W43"/>
    <mergeCell ref="AB43:AC43"/>
    <mergeCell ref="Z41:Z42"/>
    <mergeCell ref="AA41:AA42"/>
    <mergeCell ref="C55:C57"/>
    <mergeCell ref="D55:D57"/>
    <mergeCell ref="E55:U57"/>
    <mergeCell ref="V55:W55"/>
    <mergeCell ref="AB55:AC55"/>
    <mergeCell ref="V56:W56"/>
    <mergeCell ref="AB56:AC56"/>
    <mergeCell ref="V57:AA57"/>
    <mergeCell ref="AA51:AA52"/>
    <mergeCell ref="AB51:AC52"/>
    <mergeCell ref="V53:V54"/>
    <mergeCell ref="X53:X54"/>
    <mergeCell ref="Y53:Y54"/>
    <mergeCell ref="Z53:Z54"/>
    <mergeCell ref="V51:V52"/>
    <mergeCell ref="X51:X52"/>
    <mergeCell ref="Y51:Y52"/>
    <mergeCell ref="Z51:Z52"/>
    <mergeCell ref="C47:C54"/>
    <mergeCell ref="D47:D54"/>
    <mergeCell ref="E47:U54"/>
    <mergeCell ref="AB57:AC57"/>
    <mergeCell ref="V49:V50"/>
    <mergeCell ref="X49:X50"/>
    <mergeCell ref="Y49:Y50"/>
    <mergeCell ref="Z49:Z50"/>
    <mergeCell ref="Y47:Y48"/>
    <mergeCell ref="Z47:Z48"/>
    <mergeCell ref="Z44:Z45"/>
    <mergeCell ref="AA44:AA45"/>
    <mergeCell ref="AB44:AC45"/>
    <mergeCell ref="V46:AA46"/>
    <mergeCell ref="AB46:AC46"/>
    <mergeCell ref="V47:V48"/>
    <mergeCell ref="X47:X48"/>
    <mergeCell ref="V44:V45"/>
    <mergeCell ref="X44:X45"/>
    <mergeCell ref="Y44:Y45"/>
    <mergeCell ref="W44:W45"/>
    <mergeCell ref="C41:C46"/>
    <mergeCell ref="D41:D46"/>
    <mergeCell ref="E41:U46"/>
    <mergeCell ref="V41:V42"/>
    <mergeCell ref="X41:X42"/>
    <mergeCell ref="E40:K40"/>
    <mergeCell ref="L40:P40"/>
    <mergeCell ref="Q40:U40"/>
    <mergeCell ref="V40:W40"/>
    <mergeCell ref="AB40:AC40"/>
    <mergeCell ref="R36:U39"/>
    <mergeCell ref="V36:W36"/>
    <mergeCell ref="AB36:AC36"/>
    <mergeCell ref="V37:W37"/>
    <mergeCell ref="AB37:AC37"/>
    <mergeCell ref="V38:W38"/>
    <mergeCell ref="AB38:AC38"/>
    <mergeCell ref="V39:W39"/>
    <mergeCell ref="AB39:AC39"/>
    <mergeCell ref="V35:AA35"/>
    <mergeCell ref="AB35:AC35"/>
    <mergeCell ref="C36:C39"/>
    <mergeCell ref="D36:D39"/>
    <mergeCell ref="E36:G39"/>
    <mergeCell ref="H36:J39"/>
    <mergeCell ref="K36:N39"/>
    <mergeCell ref="AB31:AC31"/>
    <mergeCell ref="V32:AA32"/>
    <mergeCell ref="AB32:AC32"/>
    <mergeCell ref="C33:C35"/>
    <mergeCell ref="D33:D35"/>
    <mergeCell ref="E33:U35"/>
    <mergeCell ref="V33:W33"/>
    <mergeCell ref="AB33:AC33"/>
    <mergeCell ref="V34:W34"/>
    <mergeCell ref="AB34:AC34"/>
    <mergeCell ref="C31:C32"/>
    <mergeCell ref="D31:D32"/>
    <mergeCell ref="E31:L32"/>
    <mergeCell ref="M31:P32"/>
    <mergeCell ref="Q31:U32"/>
    <mergeCell ref="V31:W31"/>
    <mergeCell ref="O36:Q39"/>
    <mergeCell ref="V28:W28"/>
    <mergeCell ref="AB28:AC28"/>
    <mergeCell ref="V29:W29"/>
    <mergeCell ref="AB29:AC29"/>
    <mergeCell ref="V30:AA30"/>
    <mergeCell ref="AB30:AC30"/>
    <mergeCell ref="V25:W25"/>
    <mergeCell ref="AB25:AC25"/>
    <mergeCell ref="C26:C30"/>
    <mergeCell ref="D26:D30"/>
    <mergeCell ref="E26:P30"/>
    <mergeCell ref="Q26:U30"/>
    <mergeCell ref="V26:W26"/>
    <mergeCell ref="AB26:AC26"/>
    <mergeCell ref="V27:W27"/>
    <mergeCell ref="AB27:AC27"/>
    <mergeCell ref="U20:V21"/>
    <mergeCell ref="W20:AC21"/>
    <mergeCell ref="B22:AC22"/>
    <mergeCell ref="C23:D25"/>
    <mergeCell ref="E23:U24"/>
    <mergeCell ref="V23:AC23"/>
    <mergeCell ref="V24:AA24"/>
    <mergeCell ref="AB24:AC24"/>
    <mergeCell ref="E25:U25"/>
    <mergeCell ref="Q20:R21"/>
    <mergeCell ref="V16:V17"/>
    <mergeCell ref="W16:AC17"/>
    <mergeCell ref="G17:H17"/>
    <mergeCell ref="E18:F19"/>
    <mergeCell ref="G18:H18"/>
    <mergeCell ref="J18:J19"/>
    <mergeCell ref="L18:L19"/>
    <mergeCell ref="N18:N19"/>
    <mergeCell ref="P18:P19"/>
    <mergeCell ref="R16:R17"/>
    <mergeCell ref="T16:T17"/>
    <mergeCell ref="V18:V19"/>
    <mergeCell ref="W18:AC19"/>
    <mergeCell ref="G19:H19"/>
    <mergeCell ref="R18:R19"/>
    <mergeCell ref="T18:T19"/>
    <mergeCell ref="C16:D21"/>
    <mergeCell ref="E16:F17"/>
    <mergeCell ref="G16:H16"/>
    <mergeCell ref="J16:J17"/>
    <mergeCell ref="L16:L17"/>
    <mergeCell ref="N16:N17"/>
    <mergeCell ref="P16:P17"/>
    <mergeCell ref="Q15:R15"/>
    <mergeCell ref="S15:T15"/>
    <mergeCell ref="E20:F21"/>
    <mergeCell ref="G20:G21"/>
    <mergeCell ref="H20:H21"/>
    <mergeCell ref="I20:J21"/>
    <mergeCell ref="K20:L21"/>
    <mergeCell ref="M20:N21"/>
    <mergeCell ref="O20:P21"/>
    <mergeCell ref="S20:T21"/>
    <mergeCell ref="D12:P13"/>
    <mergeCell ref="S12:AC12"/>
    <mergeCell ref="S13:AC13"/>
    <mergeCell ref="B14:AC14"/>
    <mergeCell ref="C15:H15"/>
    <mergeCell ref="I15:J15"/>
    <mergeCell ref="K15:L15"/>
    <mergeCell ref="M15:N15"/>
    <mergeCell ref="O15:P15"/>
    <mergeCell ref="C8:C13"/>
    <mergeCell ref="D8:P8"/>
    <mergeCell ref="R8:R13"/>
    <mergeCell ref="S8:AC8"/>
    <mergeCell ref="D9:P9"/>
    <mergeCell ref="S9:AC9"/>
    <mergeCell ref="D10:P10"/>
    <mergeCell ref="S10:AC10"/>
    <mergeCell ref="D11:P11"/>
    <mergeCell ref="S11:AC11"/>
    <mergeCell ref="U15:V15"/>
    <mergeCell ref="W15:AC15"/>
    <mergeCell ref="C3:P3"/>
    <mergeCell ref="R3:AC3"/>
    <mergeCell ref="C4:P4"/>
    <mergeCell ref="R4:AC4"/>
    <mergeCell ref="D5:P5"/>
    <mergeCell ref="S5:AC5"/>
    <mergeCell ref="D6:P6"/>
    <mergeCell ref="S6:AC6"/>
    <mergeCell ref="B7:AD7"/>
  </mergeCells>
  <pageMargins left="0.7" right="0.7" top="0.75" bottom="0.75" header="0.3" footer="0.3"/>
  <pageSetup scale="1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Yaneth Viridiana Estrada Martinez</cp:lastModifiedBy>
  <cp:lastPrinted>2017-04-25T19:13:47Z</cp:lastPrinted>
  <dcterms:created xsi:type="dcterms:W3CDTF">2016-10-17T18:33:15Z</dcterms:created>
  <dcterms:modified xsi:type="dcterms:W3CDTF">2017-04-25T19:13:52Z</dcterms:modified>
</cp:coreProperties>
</file>