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9\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62913"/>
</workbook>
</file>

<file path=xl/calcChain.xml><?xml version="1.0" encoding="utf-8"?>
<calcChain xmlns="http://schemas.openxmlformats.org/spreadsheetml/2006/main">
  <c r="T60" i="1" l="1"/>
  <c r="T59" i="1" l="1"/>
  <c r="T58" i="1"/>
  <c r="AB57" i="1"/>
  <c r="T57" i="1"/>
  <c r="AB56" i="1"/>
  <c r="T56" i="1"/>
  <c r="AB55" i="1"/>
  <c r="T55" i="1"/>
  <c r="AB54" i="1"/>
  <c r="T54" i="1"/>
  <c r="AB53" i="1"/>
  <c r="T53" i="1"/>
  <c r="AB52" i="1"/>
  <c r="T52" i="1"/>
  <c r="AB51" i="1"/>
  <c r="T51" i="1"/>
  <c r="AB50" i="1"/>
  <c r="T50" i="1"/>
  <c r="AB49" i="1"/>
  <c r="T49" i="1"/>
  <c r="AB48" i="1"/>
  <c r="T48" i="1"/>
  <c r="AB47" i="1"/>
  <c r="T47" i="1"/>
  <c r="AB46" i="1"/>
  <c r="T46" i="1"/>
  <c r="AB45" i="1"/>
  <c r="T45" i="1"/>
  <c r="AB44" i="1"/>
  <c r="T44" i="1"/>
  <c r="AB43" i="1"/>
  <c r="AB42" i="1"/>
  <c r="AB41" i="1"/>
  <c r="AB40" i="1"/>
  <c r="AB39" i="1"/>
  <c r="AB38" i="1"/>
  <c r="T43" i="1"/>
  <c r="T42" i="1"/>
  <c r="T41" i="1"/>
  <c r="T40" i="1"/>
  <c r="T39" i="1"/>
  <c r="T38" i="1"/>
  <c r="AB37" i="1"/>
  <c r="T37" i="1"/>
  <c r="AB36" i="1"/>
  <c r="T36" i="1"/>
  <c r="AB35" i="1"/>
  <c r="T35" i="1"/>
  <c r="AB34" i="1"/>
  <c r="T34" i="1"/>
  <c r="AB33" i="1"/>
  <c r="T33" i="1"/>
  <c r="T32" i="1"/>
  <c r="AB31" i="1"/>
  <c r="T31" i="1"/>
  <c r="AB30" i="1"/>
  <c r="T30" i="1"/>
  <c r="AB29" i="1"/>
  <c r="T29" i="1"/>
  <c r="AB28" i="1"/>
  <c r="T28" i="1"/>
  <c r="AB27" i="1"/>
  <c r="T27" i="1"/>
  <c r="AB26" i="1" l="1"/>
  <c r="T26" i="1"/>
  <c r="AB25" i="1"/>
  <c r="T25" i="1"/>
  <c r="AB24" i="1" l="1"/>
  <c r="T24" i="1"/>
  <c r="AB23" i="1"/>
  <c r="T23" i="1"/>
  <c r="AB22" i="1"/>
  <c r="T22" i="1"/>
  <c r="AB21" i="1"/>
  <c r="T21" i="1"/>
  <c r="AB20" i="1"/>
  <c r="T20" i="1"/>
  <c r="AB19" i="1"/>
  <c r="T19" i="1"/>
  <c r="AB18" i="1"/>
  <c r="T18" i="1"/>
  <c r="AB17" i="1"/>
  <c r="T17" i="1"/>
  <c r="AB16" i="1"/>
  <c r="T16" i="1"/>
  <c r="T15" i="1"/>
  <c r="AB15" i="1"/>
</calcChain>
</file>

<file path=xl/sharedStrings.xml><?xml version="1.0" encoding="utf-8"?>
<sst xmlns="http://schemas.openxmlformats.org/spreadsheetml/2006/main" count="2210" uniqueCount="504">
  <si>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</si>
  <si>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</si>
  <si>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</si>
  <si>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</si>
  <si>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</si>
  <si>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</si>
  <si>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</si>
  <si>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</si>
  <si>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</si>
  <si>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</si>
  <si>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</si>
  <si>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</si>
  <si>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</si>
  <si>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</si>
  <si>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</si>
  <si>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</si>
  <si>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</si>
  <si>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</si>
  <si>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</si>
  <si>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</si>
  <si>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</si>
  <si>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</si>
  <si>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</si>
  <si>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</si>
  <si>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</si>
  <si>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</si>
  <si>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</si>
  <si>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</si>
  <si>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</si>
  <si>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</si>
  <si>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</si>
  <si>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</si>
  <si>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</si>
  <si>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</si>
  <si>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</si>
  <si>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</si>
  <si>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</si>
  <si>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</si>
  <si>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</si>
  <si>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</si>
  <si>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</si>
  <si>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</si>
  <si>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</si>
  <si>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</si>
  <si>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</si>
  <si>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</si>
  <si>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</si>
  <si>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</si>
  <si>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</si>
  <si>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</si>
  <si>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</si>
  <si>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</si>
  <si>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</si>
  <si>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</si>
  <si>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</si>
  <si>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</si>
  <si>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</si>
  <si>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</si>
  <si>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</si>
  <si>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</si>
  <si>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</si>
  <si>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</si>
  <si>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</si>
  <si>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</si>
  <si>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</si>
  <si>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</si>
  <si>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</si>
  <si>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</si>
  <si>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</si>
  <si>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</si>
  <si>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</si>
  <si>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</si>
  <si>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</si>
  <si>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</si>
  <si>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</si>
  <si>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</si>
  <si>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</si>
  <si>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</si>
  <si>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</si>
  <si>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</si>
  <si>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</si>
  <si>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</si>
  <si>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</si>
  <si>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</si>
  <si>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</si>
  <si>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</si>
  <si>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</si>
  <si>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</si>
  <si>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</si>
  <si>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</si>
  <si>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</si>
  <si>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</si>
  <si>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</si>
  <si>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</si>
  <si>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</si>
  <si>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</si>
  <si>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</si>
  <si>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</si>
  <si>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</si>
  <si>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</si>
  <si>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</si>
  <si>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</si>
  <si>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</si>
  <si>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</si>
  <si>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</si>
  <si>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</si>
  <si>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</si>
  <si>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</si>
  <si>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</si>
  <si>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</si>
  <si>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</si>
  <si>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</si>
  <si>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</si>
  <si>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</si>
  <si>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</si>
  <si>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</si>
  <si>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</si>
  <si>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</si>
  <si>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</si>
  <si>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</si>
  <si>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</si>
  <si>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</si>
  <si>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</si>
  <si>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</si>
  <si>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</si>
  <si>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</si>
  <si>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</si>
  <si>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</si>
  <si>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</si>
  <si>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</si>
  <si>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</si>
  <si>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</si>
  <si>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</si>
  <si>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</si>
  <si>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</si>
  <si>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</si>
  <si>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</si>
  <si>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</si>
  <si>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</si>
  <si>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</si>
  <si>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</si>
  <si>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</si>
  <si>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</si>
  <si>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</si>
  <si>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</si>
  <si>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</si>
  <si>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</si>
  <si>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</si>
  <si>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</si>
  <si>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</si>
  <si>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 SERV 2019 04</t>
  </si>
  <si>
    <t>LEY DE CONTRATACIONES PUBLICAS PARA EL ESTADO DE GUANAJUATO</t>
  </si>
  <si>
    <t>https://</t>
  </si>
  <si>
    <t>Servicio de fumigación y control de plagas en Oficinas Centrales, Carcamo 8, PTAR Ex Hacienda el Coecillo, PTAR salida a Pueblo Nuevo, Oficina los Reyes, Taller Mecánico, Instalaciones Juan Cano, Distrito 1, Distrito 3, Staff de Construcción Blvd. Arandas s/n LasPlazas y Cárcamo Santa Elena</t>
  </si>
  <si>
    <t xml:space="preserve">JUAN CARLOS </t>
  </si>
  <si>
    <t>RAMIREZ</t>
  </si>
  <si>
    <t>GARCIA</t>
  </si>
  <si>
    <t>NA</t>
  </si>
  <si>
    <t>RAGJ751014X8</t>
  </si>
  <si>
    <t>DIRECCION DE MANTENIMIENTO Y SERVICIOS GENERALES</t>
  </si>
  <si>
    <t>Moneda Nacional</t>
  </si>
  <si>
    <t>Transacción bancaria</t>
  </si>
  <si>
    <t>https://www.japami.gob.mx/transparencia/LGT/28_Licitaciones/2019/SOPORTES/MANTENIMIENTO%20Y%20SERVICIOS%20GENERALES/1ER%20TRIMESTRE/JAPAMI%20SERV%202019%2004/JAPAMI%20SERV%202019%2004.pdf</t>
  </si>
  <si>
    <t>MUNICIPALES</t>
  </si>
  <si>
    <t>INGRESOS PROPIOS</t>
  </si>
  <si>
    <t>SUPERVISION DE DIRECCION DE MANTENIMIENTO Y SERVICIOS GENERALES</t>
  </si>
  <si>
    <t>https://www.japami.gob.mx/transparencia/LGT/28_Licitaciones/2019/SOPORTES/MANTENIMIENTO%20Y%20SERVICIOS%20GENERALES/4O%20TRIMESTRE/JAPAMI%20SERV%202019%2004/AVANCE%20FISICO%20JAPAMI%20SERV%202019%2004%20OCT%20DIC%202019.pdf</t>
  </si>
  <si>
    <t>https://www.japami.gob.mx/transparencia/LGT/28_Licitaciones/2019/SOPORTES/MANTENIMIENTO%20Y%20SERVICIOS%20GENERALES/4O%20TRIMESTRE/JAPAMI%20SERV%202019%2004/AVANCE%20FINANCIERO%20JAPAMI%20SERV%202019%2004%20OCT%20DIC%202019.pdf</t>
  </si>
  <si>
    <t>Concluído</t>
  </si>
  <si>
    <t>JAPAMI SERV 2019 01</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</si>
  <si>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</si>
  <si>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</si>
  <si>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</si>
  <si>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https://www.japami.gob.mx/transparencia/LGT/28_Licitaciones/2019/SOPORTES/MANTENIMIENTO%20Y%20SERVICIOS%20GENERALES/1ER%20TRIMESTRE/JAPAMI%20SERV%202019%2001/JAPAMI%20SERV%202019%2001.pdf</t>
  </si>
  <si>
    <t>https://www.japami.gob.mx/transparencia/LGT/28_Licitaciones/2019/SOPORTES/MANTENIMIENTO%20Y%20SERVICIOS%20GENERALES/4O%20TRIMESTRE/JAPAMI%20SERV%202019%2001/AVANCE%20FISICO%20JAPAMI%20SERV%202019%2001%20OCT-DIC%202019.pdf</t>
  </si>
  <si>
    <t>https://www.japami.gob.mx/transparencia/LGT/28_Licitaciones/2019/SOPORTES/MANTENIMIENTO%20Y%20SERVICIOS%20GENERALES/4O%20TRIMESTRE/JAPAMI%20SERV%202019%2001/AVANCE%20FINANCIERO%20JAPAMI%20SERV%202019-01%20OCT-DIC%202019.pdf</t>
  </si>
  <si>
    <t>JAPAMI SERV 2019 03</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</si>
  <si>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</si>
  <si>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</si>
  <si>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</si>
  <si>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</si>
  <si>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https://www.japami.gob.mx/transparencia/LGT/28_Licitaciones/2019/SOPORTES/MANTENIMIENTO%20Y%20SERVICIOS%20GENERALES/1ER%20TRIMESTRE/JAPAMI%20SERV%202019%2003/JAPAMI%20SERV%202019%2003.pdf</t>
  </si>
  <si>
    <t>https://www.japami.gob.mx/transparencia/LGT/28_Licitaciones/2019/SOPORTES/MANTENIMIENTO%20Y%20SERVICIOS%20GENERALES/4O%20TRIMESTRE/JAPAMI%20SERV%202019%2003/AVANCE%20FISICO%20JAPAMI%20SERV%202019%2003.pdf</t>
  </si>
  <si>
    <t>JAPAMI SERV 2019 05</t>
  </si>
  <si>
    <t>Mantenimiento preventivo a 10 cajeros AQUAMATICOS</t>
  </si>
  <si>
    <t>ELECTROMECANICOS MONTERREY S.A. DE C.V.</t>
  </si>
  <si>
    <t>EMO951025ML1</t>
  </si>
  <si>
    <t>DIRECCION DE TECNOLOGIA DE INFORMACION Y COMUNICACIÓN</t>
  </si>
  <si>
    <t>https://www.japami.gob.mx/transparencia/LGT/28_Licitaciones/2019/SOPORTES/MANTENIMIENTO%20Y%20SERVICIOS%20GENERALES/1ER%20TRIMESTRE/JAPAMI%20SERV%202019%2005/JAPAMI%20SERV%202019%2005.pdf</t>
  </si>
  <si>
    <t>SUPERVISION DE DIRECCION DE MANTENIMIENTO Y SERVICIOS GENERALES Y DIRECCION DE TECNOLOGIA DE LA INFORMACION Y COMUNICACIÓN</t>
  </si>
  <si>
    <t>https://www.japami.gob.mx/transparencia/LGT/28_Licitaciones/2019/SOPORTES/MANTENIMIENTO%20Y%20SERVICIOS%20GENERALES/4O%20TRIMESTRE/JAPAMI%20SERV%202019%2005/AVANCE%20FISICO%20JAPAMI%20SERV%202019%2005%20OCT-DIC%202019.pdf</t>
  </si>
  <si>
    <t>https://www.japami.gob.mx/transparencia/LGT/28_Licitaciones/2019/SOPORTES/MANTENIMIENTO%20Y%20SERVICIOS%20GENERALES/4O%20TRIMESTRE/JAPAMI%20SERV%202019%2005/AVANCE%20FINANCIERO%20JAPAMI%20SERV%202019%2005%20OCT-DIC%202019.pdf</t>
  </si>
  <si>
    <t>ASO020731H35</t>
  </si>
  <si>
    <t>JAPAMI ASERV 2019 01</t>
  </si>
  <si>
    <t>Servicio para maniobras de instalación o desistalación de equipos de bombeo en pozos</t>
  </si>
  <si>
    <t>J. TRINIDAD</t>
  </si>
  <si>
    <t>CASTRO</t>
  </si>
  <si>
    <t>GARRIDO</t>
  </si>
  <si>
    <t>CAGJ5503114F7</t>
  </si>
  <si>
    <t>DIRECCION DE AGUA POTABLE</t>
  </si>
  <si>
    <t>https://www.japami.gob.mx/transparencia/LGT/28_Licitaciones/2019/SOPORTES/MANTENIMIENTO%20Y%20SERVICIOS%20GENERALES/1ER%20TRIMESTRE/JAPAMI%20ASERV%202019%2001/JAPAMI%20ASERV%202019%2001.pdf</t>
  </si>
  <si>
    <t>DIRECCION DE AGUA POTABLE Y DIRECCION DE MANTENIMIENTO Y SERVICIOS GENERALES</t>
  </si>
  <si>
    <t>JAPAMI ASERV 2019 02</t>
  </si>
  <si>
    <t>Servicio para maniobras de instalación y/o desistalación de equipos de bombeo en carcamos</t>
  </si>
  <si>
    <t>SILVESTRE</t>
  </si>
  <si>
    <t>HUERTA</t>
  </si>
  <si>
    <t>ACOSTA</t>
  </si>
  <si>
    <t>HUAS751231UQ6</t>
  </si>
  <si>
    <t>DIRECCION DE DRENAJE Y ALCANTARILLADO</t>
  </si>
  <si>
    <t>https://www.japami.gob.mx/transparencia/LGT/28_Licitaciones/2019/SOPORTES/MANTENIMIENTO%20Y%20SERVICIOS%20GENERALES/1ER%20TRIMESTRE/JAPAMI%20ASERV%202019%2002/JAPAMI%20ASERV%202019%2002.pdf</t>
  </si>
  <si>
    <t>DIRECCION DE DRENAJE Y ALCANTARILLADO Y DIRECCION DE MANTENIMIENTO Y SERVICIOS GENERALES</t>
  </si>
  <si>
    <t>https://www.japami.gob.mx/transparencia/LGT/28_Licitaciones/2019/SOPORTES/MANTENIMIENTO%20Y%20SERVICIOS%20GENERALES/4O%20TRIMESTRE/JAPAMI%20ASERV%202019%2002/AVANCE%20FISICO%20JAPAMI%20ASERV%202019%2002%20OCT-DIC%202019.pdf</t>
  </si>
  <si>
    <t>https://www.japami.gob.mx/transparencia/LGT/28_Licitaciones/2019/SOPORTES/MANTENIMIENTO%20Y%20SERVICIOS%20GENERALES/4O%20TRIMESTRE/JAPAMI%20ASERV%202019%2002/AVANCE%20FNANCIERO%20JAPAMI%20ASERV%202019%2002%20OCT-DIC%202019.pdf</t>
  </si>
  <si>
    <t>CEL9807022X8</t>
  </si>
  <si>
    <t>AGUA SOLUCIONES S. DE R.L.M.I.</t>
  </si>
  <si>
    <t>JAPAMI/OD/RAMO33/2019-23</t>
  </si>
  <si>
    <t>LEY DE OBRA PÚBLICA Y SERVICIOS RELACIONADOS CON LA MISMA PARA EL ESTADO Y LOS MUNICIPIOS DE GUANAJUATO</t>
  </si>
  <si>
    <t>CONSTRUCCIÓN DE DRENAJE SANITARIO CON BIODIGESTOR EN LA COMUNIDAD DE RIVERA DE GUADALUPE</t>
  </si>
  <si>
    <t>ROBERTO CARLOS</t>
  </si>
  <si>
    <t>SALAZAR</t>
  </si>
  <si>
    <t>CASR-700112-RTA</t>
  </si>
  <si>
    <t>CONSTRUCCIÓN DE OBRA</t>
  </si>
  <si>
    <t>COMUNIDAD RIVERA DE GUADALUPE</t>
  </si>
  <si>
    <t>DIRECCIÓN DE CONSTRUCCIÓN DE OBRA</t>
  </si>
  <si>
    <t>JAPAMI/AD/Q0251/PSBGTO/2019-04</t>
  </si>
  <si>
    <t>AMPLIACIÓN DE RED DE AGUA POTABLE DE LA COMUNIDAD LO DE JUÁREZ 1ERA ETAPA</t>
  </si>
  <si>
    <t>MIREYA VIANEY</t>
  </si>
  <si>
    <t>MORENO</t>
  </si>
  <si>
    <t>MEZA</t>
  </si>
  <si>
    <t>MOMM-780920-TF5</t>
  </si>
  <si>
    <t>COMUNIDAD LO DE JUÁREZ</t>
  </si>
  <si>
    <t xml:space="preserve">MENDOZA </t>
  </si>
  <si>
    <t>JAPAMI/OD/RAMO33/2019-22</t>
  </si>
  <si>
    <t>CONSTRUCCIÓN DE DRENAJE SANITARIO CON BIODIGESTOR  EN LA LOCALIDAD DE SAN VICENTE</t>
  </si>
  <si>
    <t>DESARROLLO RURAL</t>
  </si>
  <si>
    <t>LOCALIDAD DE SAN VICENTE</t>
  </si>
  <si>
    <t>JAPAMI/OD/RAMO33/2019-18</t>
  </si>
  <si>
    <t>AMPLIACIÓN DE LA RED DE AGUA POTABLE EN LA COMUNIDAD DE PURÍSIMA DEL JARDÍN</t>
  </si>
  <si>
    <t>LOCALIDAD PURÍSIMA DEL JARDÍN</t>
  </si>
  <si>
    <t>JAPAMI/OD/RAMO33/2019-17</t>
  </si>
  <si>
    <t>AMPLIACÓN DE RED DE AGUA POTABLE EN LA COMUNIDAD DE SAN JOSÉ DE BERNALEJO (EL GUAYABO)</t>
  </si>
  <si>
    <t>COMUNIDAD SAN JOSÉ DE BERNALEJO (EL GUAYABO)</t>
  </si>
  <si>
    <t>CONSTRUCCIÓN DE DRENAJE SANITARIO CON BIODIGESTOR EN LA LOCALIDAD DE SAN ROQUE</t>
  </si>
  <si>
    <t>J. SALUD</t>
  </si>
  <si>
    <t>MEDINA</t>
  </si>
  <si>
    <t>SÁNCHEZ</t>
  </si>
  <si>
    <t>MESJ-750614-K13</t>
  </si>
  <si>
    <t>LOCALIDAD DE SAN ROQUE</t>
  </si>
  <si>
    <t>JAPAMI/OD/RAMO33/2019-20</t>
  </si>
  <si>
    <t>JAPAMI/OD/RAMO33/2019-14</t>
  </si>
  <si>
    <t>CONSTRUCCIÓN DE DRENAJE SANITARIO CON BIODIGESTOR EN LA LOCALIDAD DE SANTA ELENA</t>
  </si>
  <si>
    <t xml:space="preserve">VIALIDADES Y CONSTRUCCIONES TREBOL, S.A. DE C.V.             </t>
  </si>
  <si>
    <t>VCT-070312-2M53</t>
  </si>
  <si>
    <t>LOCALIDAD SANTA ELENA</t>
  </si>
  <si>
    <t>JAPAMI/OD/RAMO33/2019-21</t>
  </si>
  <si>
    <t>CONSTRUCCIÓN DE DRENAJE SANITARIO CON BIODIGESTOR EN LA LOCALIDAD DE EL COPAL</t>
  </si>
  <si>
    <t>LOCALIDAD EL COPAL</t>
  </si>
  <si>
    <t>JAPAMI/OD/RAMO33/2019-15</t>
  </si>
  <si>
    <t>CONSTRUCCIÓN DE DRENAJE SANITARIO CON BIODIGESTOR EN LA LOCALIDAD DE EL NACIMIENTO</t>
  </si>
  <si>
    <t>LOCALIDAD DE EL NACIMIENTO</t>
  </si>
  <si>
    <t>CONSTRUCCIÓN DE DRENAJE SANITARIO CON BIODIGESTOR EN LA LOCALIDAD DE SAN JOSÉ DE VIBORILLAS</t>
  </si>
  <si>
    <t>JAPAMI/OD/RAMO33/2019-19</t>
  </si>
  <si>
    <t>LOCALIDAD DE SAN JOSÉ DE VIBORLLAS</t>
  </si>
  <si>
    <t>JAPAMI/OD/RAMO33/2019-16</t>
  </si>
  <si>
    <t>CONSTRUCCIÓN DE DRENAJE SANITARIO CON BIODIGESTOR EN LA LOCALIDAD DE SAN JAVIER</t>
  </si>
  <si>
    <t>JESÚS SALVADOR</t>
  </si>
  <si>
    <t>ESTRADA</t>
  </si>
  <si>
    <t>EACJ-711229-4S6</t>
  </si>
  <si>
    <t>CHÁVEZ</t>
  </si>
  <si>
    <t>LOCALIDAD DE SAN JAVIER</t>
  </si>
  <si>
    <t>JAPAMI/OD/RAMO33/2019-24</t>
  </si>
  <si>
    <t>EQUIPAMIENTO PARA POZO PROFUNDO EN VENADO DE YOSTIRO</t>
  </si>
  <si>
    <t>VÓRTICE INGENIERÍA, S.A. DE C.V.</t>
  </si>
  <si>
    <t>VIN-140822-P74</t>
  </si>
  <si>
    <t>VENADO DE YOSTIRO</t>
  </si>
  <si>
    <t>BLANCA YANETH</t>
  </si>
  <si>
    <t>ARITA</t>
  </si>
  <si>
    <t>AGUILAR</t>
  </si>
  <si>
    <t>AIAB-770211-QS2</t>
  </si>
  <si>
    <t>VARIAS COMUNIDADES RURALES</t>
  </si>
  <si>
    <t>JAPAMI/OD/2019-13</t>
  </si>
  <si>
    <t>OBRAS POR COOPERACIÓN DE AGUA POTABLE</t>
  </si>
  <si>
    <t>LUIS ARTURO</t>
  </si>
  <si>
    <t>GARCIDUEÑAS</t>
  </si>
  <si>
    <t>SANDOVAL</t>
  </si>
  <si>
    <t>GASL-830428-8J8</t>
  </si>
  <si>
    <t>JAPAMI/OD/RAMO33/2019-25</t>
  </si>
  <si>
    <t>AMPLIACIÓN DE RED DE AGUA POTABLE Y REHABILITACIÓN DE POZO PROFUNDO EN LA COMUNIDAD DE CARRIZAL GRANDE</t>
  </si>
  <si>
    <t>ENRIQUE</t>
  </si>
  <si>
    <t>ARAIZA</t>
  </si>
  <si>
    <t>VENEGAS</t>
  </si>
  <si>
    <t>AAVE-370818-658</t>
  </si>
  <si>
    <t>COMUNIDAD CARRIZAL GRANDE</t>
  </si>
  <si>
    <t xml:space="preserve">VARIAS COLONIAS </t>
  </si>
  <si>
    <t>JAPAMI/OD/RAMO33/2019-28</t>
  </si>
  <si>
    <t>AMPLIACIÓN DE SUBESTACIÓN CÁRCAMO No. 30</t>
  </si>
  <si>
    <t>ARMEXING, S.A. DE C.V.</t>
  </si>
  <si>
    <t>ARM-130219-QH1</t>
  </si>
  <si>
    <t>AREXING, S.A. DE C.V.</t>
  </si>
  <si>
    <t>CARCAMO No. 30</t>
  </si>
  <si>
    <t>AMPLIACIÓN DE RED DE DRENAJE SANITARIO EN LA COMUNIDAD DE SAN CRISTÓBAL 1RA ETAPA.</t>
  </si>
  <si>
    <t>PEFERCO, S.A. DE C.V.</t>
  </si>
  <si>
    <t>PEF-090927-AX5</t>
  </si>
  <si>
    <t>COMUNIDAD SAN CRISTOBAL</t>
  </si>
  <si>
    <t>JAPAMI/AD/Q0251/PSBGTO/2019-05</t>
  </si>
  <si>
    <t>LÍNEA DE ALIMENTACIÓN DEL FRACC. SAN ANTONIO A COL. AMPLIACIÓN BELLAVISTA.</t>
  </si>
  <si>
    <t>MAQUINARÍA Y ASOCIADOS, S.A. DE C.V.</t>
  </si>
  <si>
    <t>MAS-930828-6X4</t>
  </si>
  <si>
    <t>FRACC. SAN ANTONIO</t>
  </si>
  <si>
    <t>JAPAMI/AD/Q0252/PSBMC/2019-02</t>
  </si>
  <si>
    <t>AMPLIACIÓN DE RED DE DRENAJE SANITARIO EN LA COMUNIDAD DE TINAJA DE BERNALES 1era ETAPA</t>
  </si>
  <si>
    <t>TEGNOCON, S.A. DE C.V.</t>
  </si>
  <si>
    <t>TEG-060202-378</t>
  </si>
  <si>
    <t>CONSTRUCCIÓN COLECTOR PLUVIAL  COLONIA SAN ISIDRO</t>
  </si>
  <si>
    <t>ALEJANDRO</t>
  </si>
  <si>
    <t>GUEVARA</t>
  </si>
  <si>
    <t>VENTURA</t>
  </si>
  <si>
    <t>GUVA-760821-5HO</t>
  </si>
  <si>
    <t>JAPAMI/OD/RAMO33/2019-33</t>
  </si>
  <si>
    <t xml:space="preserve"> NA</t>
  </si>
  <si>
    <t>COL. SAN ISIDRO</t>
  </si>
  <si>
    <t>COMUNIDAD TINAJA DE BERNALES</t>
  </si>
  <si>
    <t>JAPAMI/OD/RAMO33/2019-26</t>
  </si>
  <si>
    <t>EQUIPAMIENTO (SISTEMA DE INYECCIÓN DE AIRE BÚRBUJA FINA PARA EL MACROCÁRCAMO EN LA PTAR SALIDA A PUEBLO NUEVO)</t>
  </si>
  <si>
    <t>FENIX CONSTRUCCIONES 101, S.-A. DE C.V.</t>
  </si>
  <si>
    <t>FENIX CONSTRUCCIONES 101, S.A. DE C.V.</t>
  </si>
  <si>
    <t>FUC-170817-NB5</t>
  </si>
  <si>
    <t>AMPLIACIÓN DE RED DE AGUA POTABLE EN LA COMUNIDAD DE VENADO DE YOSTIRO</t>
  </si>
  <si>
    <t>COMUNIDAD VENADO DE YOSTIRO</t>
  </si>
  <si>
    <t>PTAR SALIDA A PUEBLO NUEVO</t>
  </si>
  <si>
    <t>CONSTRUCCIÓN DE DRENAJE SANITARIO EN LA COMUNIDAD DE TRINIDAD TEMASCATIO</t>
  </si>
  <si>
    <t>GERENCIA DE PLANTAS DE TRATAMIENTO</t>
  </si>
  <si>
    <t>JAPAMI/OD/RAMO33/2019-30</t>
  </si>
  <si>
    <t>JAPAMI/OD/RAMO33/2019-34</t>
  </si>
  <si>
    <t>COMUNIDAD TRINIDAD TEMASCATIO</t>
  </si>
  <si>
    <t>JAPAMI/OD/RAMO33/2019-27</t>
  </si>
  <si>
    <t>AMPLIACIÓN DE RED DE DRENAJE SANITARIO Y REHABILITACIÓN DEL CÁRCAMO SANITARIO EN LA COMUNIDAD DE TOMELOPEZ</t>
  </si>
  <si>
    <t>CONSTRUCTORA Y PAVIMENTADORA ATSA, S.A. DE C.V.</t>
  </si>
  <si>
    <t>CPA-180917-LZZ3</t>
  </si>
  <si>
    <t>CONSTRUCTORA Y PAVIMENTADORA ATSA, S.A. DEC.V.</t>
  </si>
  <si>
    <t>COMUNIDAD TOMELOPEZ</t>
  </si>
  <si>
    <t>JAPAMI/OD/2019-12</t>
  </si>
  <si>
    <t>ESTRUCTURA PARA DESFOGUE DE RED SANITARIA EN LA LOCALIDAD DE VENADO DE YOSTIRO</t>
  </si>
  <si>
    <t>JAPAMI/OD/RAMO33/2019-35</t>
  </si>
  <si>
    <t>CONSTRUCCIÓN DE CÁRCAMO, ALIMENTACIÓN ELÉCTRICA Y LÍNEA DE DESCARGA PARA LA LOCALIDAD TINAJA DE BERNALES 1RA ETAPA</t>
  </si>
  <si>
    <t>LOCALIDAD TINAJA DE BERNALES</t>
  </si>
  <si>
    <t>JAPAMI/OD/RAMO33/2019-29</t>
  </si>
  <si>
    <t>ADECUACIÓN DE RED DE AGUA POTABLE PARA LA REHABILITACIÓN AV. ARANDAS TRAMO: BLVD. LAS PLAZAS - CUARTO CINTURÓN</t>
  </si>
  <si>
    <t>TEG-060202-379</t>
  </si>
  <si>
    <t>ADECUACIÓN DE RED DE DRENAJE SANITARIO PARA LA REHABILITACIÓN AV. ARANDAS TRAMO: BLVD. LAS PLAZAS - CUARTO CINTURÓN</t>
  </si>
  <si>
    <t>I &amp; A ASOCIADOS, S.A. DE C.V.</t>
  </si>
  <si>
    <t>I&amp;A-050309-2N3</t>
  </si>
  <si>
    <t>AV. ARANDAS RED AGUA POTABLE</t>
  </si>
  <si>
    <t>AV. ARANDAS DRENAJE SANITARIO</t>
  </si>
  <si>
    <t>JAPAMI/OD/RAMO33/2019-31</t>
  </si>
  <si>
    <t>AMPLIACIÓN DE RED DE AGUA POTABLE EN LA COMUNIDAD ARANDAS</t>
  </si>
  <si>
    <t>OSWALDO</t>
  </si>
  <si>
    <t>CORONA</t>
  </si>
  <si>
    <t>AMADOR</t>
  </si>
  <si>
    <t>COAO-750812-BN8</t>
  </si>
  <si>
    <t xml:space="preserve">OSWALDO </t>
  </si>
  <si>
    <t>COMUNIDAD DE ARANDAS</t>
  </si>
  <si>
    <t>JAPAMI/SROP/PDSP/2019-09</t>
  </si>
  <si>
    <t>EXENCIÓN DE PRESENTACIÓN DE LA MANIFESTACIÓN DE IMPACTO AMBIENTAL PARA EL "PROYECTO EJECUTIVO PARA LA CONSTRUCCIÓN DE COLECTOR PLUVIAL Y SU DESCARGA, DEL FRACCIONAMIENTO LAS LIEBRES A CANAL SUBLATERAL IRAPUATO"</t>
  </si>
  <si>
    <t>LUIS ALBERTO</t>
  </si>
  <si>
    <t>VILLAR</t>
  </si>
  <si>
    <t>GARCÍA</t>
  </si>
  <si>
    <t>VIGL-801328-4L9</t>
  </si>
  <si>
    <t>FRACC. LAS LIEBRES</t>
  </si>
  <si>
    <t>PROGRAMA DE VERIFICACIÓN DE ACTIVIDADES DE CUADRILLAS EN LOS PROCESOS DE CORTES Y RECONEXIONES DE CUADROS</t>
  </si>
  <si>
    <t>JAPAMI/SROP/PA/2019-11</t>
  </si>
  <si>
    <t>MZ INGENIERIA, S.A. DE C.V.</t>
  </si>
  <si>
    <t>MIN-190111-MA9</t>
  </si>
  <si>
    <t>GERENCIA DE CIOMERCIALIZACIÓN</t>
  </si>
  <si>
    <t>VARIOS</t>
  </si>
  <si>
    <t>MNA</t>
  </si>
  <si>
    <t>MZ INGENIERÍA, S.A. DE C.V.</t>
  </si>
  <si>
    <t>CONSTRUCCIÓN DE RED DE DRENAJE SANITARIO EN SANTA BÁRBARA - BUENOS AIRES (3RA ETAPA)</t>
  </si>
  <si>
    <t>ASTUDILLO ESPECIALISTA, S.A. DE C.V.</t>
  </si>
  <si>
    <t>AES-050901-TT5</t>
  </si>
  <si>
    <t>JAPAMI/OD/RAMO33/2019-36</t>
  </si>
  <si>
    <t>COMUNIDAD SANTA BÁSRBARA-BUENOS AIRES</t>
  </si>
  <si>
    <t>COLECTOR VILLAS DE IRAPUATO-PTAR 1o DE MAYO</t>
  </si>
  <si>
    <t>JAPAMI/AD/Q0251/PSBGTO/2019-0</t>
  </si>
  <si>
    <t>AMPLIACIÓN DE LA RED DE AGUA POTABLE EN LA COMUNIDAD LA CALERA , PRIMERA ETAPA</t>
  </si>
  <si>
    <t>NADIA</t>
  </si>
  <si>
    <t>SALINAS</t>
  </si>
  <si>
    <t>SAMN-830411-QB9</t>
  </si>
  <si>
    <t>JAPAMI/AD/Q0251/PSBGTO/2019-03</t>
  </si>
  <si>
    <t>AMPLIACIÓN DE LA RED DE DRENAJE EN LA COMUNIDAD LA CALERA , (PRIMERA ETAPA)</t>
  </si>
  <si>
    <t>CONSTRUCTORA DE ANTEPROYECTOS, TERRACERÍAS Y SERVICIOS, S.A. DE C.V.</t>
  </si>
  <si>
    <t>CAT-07059-AT</t>
  </si>
  <si>
    <t>COMUNIDAD LA CALERA DRENAJE</t>
  </si>
  <si>
    <t>COMUNIDAD LA CALERA RED DE AGUA</t>
  </si>
  <si>
    <t>JAPAMI/AD/Q0252/PBMC/2019-01</t>
  </si>
  <si>
    <t>AMPLIACIÓN DE RED DE DRENAJESANITARIO EN LA COMUNIDAD DE MUNGUÍA</t>
  </si>
  <si>
    <t>COMUNIDAD MUNGUÍA</t>
  </si>
  <si>
    <t>JAPAMI/OD/RAMO33/2019-13</t>
  </si>
  <si>
    <t>REHABILITACIÓN DE DRENAJE SANITARIO EN LA  COMUNIDAD DE CUARTA BRIGADA Y SAN ANTONIO EL CHICO (2DA ETAPA)</t>
  </si>
  <si>
    <t>COMUNIDAD 4ta BRIGADA Y SAN ANTONIO EL CHICO</t>
  </si>
  <si>
    <t>JAPAMI/SROP/2019-08</t>
  </si>
  <si>
    <t>DIAGNÓSTICO DEL POZO EN LA PTAR SALIDA A PUEBLO NUEVO</t>
  </si>
  <si>
    <t>JAPAMI/SROP/2019-07</t>
  </si>
  <si>
    <t>PROYECTO EJECUTIVO PARA LA REMODELACIÓN DEL STAFF DE CONSTRUCCIÓN Y CÁRCAMO No. 1 (LAS PLAZAS)</t>
  </si>
  <si>
    <t>FERNANDO</t>
  </si>
  <si>
    <t>GONZÁLEZ</t>
  </si>
  <si>
    <t>GOGF-810915-C3A</t>
  </si>
  <si>
    <t>STAFF CONSTRUCCIÓN Y CÁRCAMO No. 1</t>
  </si>
  <si>
    <t>JAPAMI/SROP/PA/2019-10</t>
  </si>
  <si>
    <t>ELABORACIÓN DE LA MANIFESTACIÓN DE IMPACTO AMBIENTAL FEDERAL Y SU TRÁMITE DEL PROYECTO VIALIDADES PARA COMUNICAR EL CUARTO CINTURON VIAL CON EL BOULEVARD PASEO DE LA ALTIPLANICIE, EN AMBOS MARGENES DEL RÍO SILAO CON OCUPACIÓN DE SU ZONA FEDERAL, PARA SU POSTERIOR EVALUACIÓN ANTE LA SECRETARIA DE MEDIO AMBIENTE Y RECURSOS NATURALES  (SEMARNAT)</t>
  </si>
  <si>
    <t>EXCENCIÓN MIA BLVD. PASEO DE LA ALTIPLANICIE AL 4TO CINTURON VIAL</t>
  </si>
  <si>
    <t>JAPAMI/OD/RAMO33/2019-10</t>
  </si>
  <si>
    <t>CONSTRUCCIÓN DE DRENAJE SANITARIO EN FRACCIONAMIENTO JARDINES DE SAN ANTONIO</t>
  </si>
  <si>
    <t>PROMOTORA DE DESARROLLO, S.A. DE C.V.</t>
  </si>
  <si>
    <t>PDE-070803-IY4</t>
  </si>
  <si>
    <t>GERENCIA DE OPERACIÓN Y MANTENIMIENTO</t>
  </si>
  <si>
    <t>FRACC. JARDINES DE SAN ANTONIO</t>
  </si>
  <si>
    <t>JAPAMI/OD/RAMO33/2019-11</t>
  </si>
  <si>
    <t>CONSTRUCCIÓN DE RED DE AGUA POTABLE PARA BELLAVISTA Y AMPLIACIÓN BELLAVISTA 2DA ETAPA</t>
  </si>
  <si>
    <t>COL. BELLAVISTA Y AMPLIACIÓN BELLAVISTA</t>
  </si>
  <si>
    <t>JAPAMI/SROP/SA/2019-03</t>
  </si>
  <si>
    <t>SUPERVISIÓN EXTERNA PARA LA PERFORACIÓN DE POZO PROFUNDO EN LA COMUNIDAD DE SAN CRISTÓBAL</t>
  </si>
  <si>
    <t>RODOLFO MARTÍN</t>
  </si>
  <si>
    <t>GÓMEZ</t>
  </si>
  <si>
    <t>VACA</t>
  </si>
  <si>
    <t>GOVR-621219-FH4</t>
  </si>
  <si>
    <t>DIAGNÓSTICO E INFRAESTRUCTURA DE DRENAJE PLUVIAL NECESARIA PARA EL MEJORAMIENTO DE LA CALIDAD DEL SERVICIO</t>
  </si>
  <si>
    <t>JAPAMI/SROP/PDSP/2019-05</t>
  </si>
  <si>
    <t>GERENCIA DE COMERCIALIZACIÓN</t>
  </si>
  <si>
    <t>CABECERA MUNICIPAL</t>
  </si>
  <si>
    <t>JAPAMI/OD/RAMO33/2019-09</t>
  </si>
  <si>
    <t>INSTALACION DE MACROMEDIDORES EN POZOS DE AGUA POTABLE EN COMUNIDADES RURALES</t>
  </si>
  <si>
    <t>CONSTRUCIONES ARNOLD S HOUSE, S.A. DE C.V.</t>
  </si>
  <si>
    <t>CAS-100705-7Q6</t>
  </si>
  <si>
    <t>VARIOS POZOS EN COMUNIDADES RURALES</t>
  </si>
  <si>
    <t>LEY DE OBRAS PÚBLICAS Y SERVICIOS RELACIONADOS CON LAS MISMAS</t>
  </si>
  <si>
    <t>JAPAMI/PRODI/2019-01</t>
  </si>
  <si>
    <t>JAPAMI/PRODI/2019-02</t>
  </si>
  <si>
    <t>INSTALACIÓN DE 14,000 MICROMEDIDORES</t>
  </si>
  <si>
    <t>OPTIMIZACIÓN HIDÁULICA SECTORIZACIÓN DE LA RED DE DISTRIBUCIÓN, CONTROL DE PRESIÓN Y OPTIMIZACIÓN DE LA CAPACIDAD DE ALMACENAMIENTO</t>
  </si>
  <si>
    <t>ANTONIO</t>
  </si>
  <si>
    <t>GALVÁN</t>
  </si>
  <si>
    <t xml:space="preserve">GRUPO CONSTRUCTOR ALEAMA, S.A. DE C.V.                                                      </t>
  </si>
  <si>
    <t>SAGA-580903-D89</t>
  </si>
  <si>
    <t>GCA 060531 360</t>
  </si>
  <si>
    <t>FEDERALES</t>
  </si>
  <si>
    <t>http://japami.gob.mx/transparencia/LGT/28_Licitaciones/2019/SOPORTES/OBRA/CUARTO%20TRIMESTRE/adjudicaciones%20directas/JAPAMI%20OD%20RAMO33%202019%2023.pdf</t>
  </si>
  <si>
    <t>http://japami.gob.mx/transparencia/LGT/28_Licitaciones/2019/SOPORTES/OBRA/CUARTO%20TRIMESTRE/adjudicaciones%20directas/JAPAMI%20AD%20%20Q0251%20PSBGTO%202019%2004.pdf</t>
  </si>
  <si>
    <t>http://japami.gob.mx/transparencia/LGT/28_Licitaciones/2019/SOPORTES/OBRA/CUARTO%20TRIMESTRE/adjudicaciones%20directas/JAPAMI%20OD%20RAMO33%202019%2022.pdf</t>
  </si>
  <si>
    <t>http://japami.gob.mx/transparencia/LGT/28_Licitaciones/2019/SOPORTES/OBRA/CUARTO%20TRIMESTRE/adjudicaciones%20directas/JAPAMI%20OD%20RAMO33%202019%2018.pdf</t>
  </si>
  <si>
    <t>http://japami.gob.mx/transparencia/LGT/28_Licitaciones/2019/SOPORTES/OBRA/CUARTO%20TRIMESTRE/adjudicaciones%20directas/JAPAMI%20OD%20RAMO33%202019%2017.pdf</t>
  </si>
  <si>
    <t>http://japami.gob.mx/transparencia/LGT/28_Licitaciones/2019/SOPORTES/OBRA/CUARTO%20TRIMESTRE/adjudicaciones%20directas/JAPAMI%20OD%20RAMO33%202019%2014.pdf</t>
  </si>
  <si>
    <t>http://japami.gob.mx/transparencia/LGT/28_Licitaciones/2019/SOPORTES/OBRA/CUARTO%20TRIMESTRE/adjudicaciones%20directas/JAPAMI%20OD%20RAMO33%202019%2020.pdf</t>
  </si>
  <si>
    <t>http://japami.gob.mx/transparencia/LGT/28_Licitaciones/2019/SOPORTES/OBRA/CUARTO%20TRIMESTRE/adjudicaciones%20directas/JAPAMI%20OD%20RAMO33%202019%2021.pdf</t>
  </si>
  <si>
    <t>http://japami.gob.mx/transparencia/LGT/28_Licitaciones/2019/SOPORTES/OBRA/CUARTO%20TRIMESTRE/adjudicaciones%20directas/JAPAMI%20OD%20RAMO33%202019%2015.pdf</t>
  </si>
  <si>
    <t>http://japami.gob.mx/transparencia/LGT/28_Licitaciones/2019/SOPORTES/OBRA/CUARTO%20TRIMESTRE/adjudicaciones%20directas/JAPAMI%20OD%20RAMO33%202019%2019.pdf</t>
  </si>
  <si>
    <t>http://japami.gob.mx/transparencia/LGT/28_Licitaciones/2019/SOPORTES/OBRA/CUARTO%20TRIMESTRE/adjudicaciones%20directas/JAPAMI%20OD%20RAMO33%202019%2016.pdf</t>
  </si>
  <si>
    <t>http://japami.gob.mx/transparencia/LGT/28_Licitaciones/2019/SOPORTES/OBRA/CUARTO%20TRIMESTRE/adjudicaciones%20directas/JAPAMI%20OD%20RAMO33%202019%2024.pdf</t>
  </si>
  <si>
    <t>http://japami.gob.mx/transparencia/LGT/28_Licitaciones/2019/SOPORTES/OBRA/CUARTO%20TRIMESTRE/adjudicaciones%20directas/JAPAMI-OD-2019-13.pdf</t>
  </si>
  <si>
    <t>http://japami.gob.mx/transparencia/LGT/28_Licitaciones/2019/SOPORTES/OBRA/CUARTO%20TRIMESTRE/adjudicaciones%20directas/JAPAMI%20OD%20RAMO33%202019%2025.pdf</t>
  </si>
  <si>
    <t>http://japami.gob.mx/transparencia/LGT/28_Licitaciones/2019/SOPORTES/OBRA/CUARTO%20TRIMESTRE/adjudicaciones%20directas/JAPAMI%20OD%20RAMO33%202019%2028.pdf</t>
  </si>
  <si>
    <t>http://japami.gob.mx/transparencia/LGT/28_Licitaciones/2019/SOPORTES/OBRA/CUARTO%20TRIMESTRE/adjudicaciones%20directas/JAPAMI%20AD%20Q0252%20PSBMC%202019%2002.pdf</t>
  </si>
  <si>
    <t>http://japami.gob.mx/transparencia/LGT/28_Licitaciones/2019/SOPORTES/OBRA/CUARTO%20TRIMESTRE/adjudicaciones%20directas/JAPAMI%20OD%20RAMO33%202019%2033.pdf</t>
  </si>
  <si>
    <t>http://japami.gob.mx/transparencia/LGT/28_Licitaciones/2019/SOPORTES/OBRA/CUARTO%20TRIMESTRE/adjudicaciones%20directas/JAPAMI%20OD%20RAMO33%202019%2026.pdf</t>
  </si>
  <si>
    <t>http://japami.gob.mx/transparencia/LGT/28_Licitaciones/2019/SOPORTES/OBRA/CUARTO%20TRIMESTRE/adjudicaciones%20directas/JAPAMI%20OD%20RAMO33%202019%2034.pdf</t>
  </si>
  <si>
    <t>http://japami.gob.mx/transparencia/LGT/28_Licitaciones/2019/SOPORTES/OBRA/CUARTO%20TRIMESTRE/adjudicaciones%20directas/JAPAMI%20OD%20RAMO33%202019%2030.pdf</t>
  </si>
  <si>
    <t>http://japami.gob.mx/transparencia/LGT/28_Licitaciones/2019/SOPORTES/OBRA/CUARTO%20TRIMESTRE/adjudicaciones%20directas/JAPAMI%20OD%20RAMO33%202019%2027.pdf</t>
  </si>
  <si>
    <t>http://japami.gob.mx/transparencia/LGT/28_Licitaciones/2019/SOPORTES/OBRA/CUARTO%20TRIMESTRE/adjudicaciones%20directas/JAPAMI-OD-2019-12.pdf</t>
  </si>
  <si>
    <t>http://japami.gob.mx/transparencia/LGT/28_Licitaciones/2019/SOPORTES/OBRA/CUARTO%20TRIMESTRE/adjudicaciones%20directas/JAPAMI%20OD%20RAMO33%202019%2035.pdf</t>
  </si>
  <si>
    <t>http://japami.gob.mx/transparencia/LGT/28_Licitaciones/2019/SOPORTES/OBRA/CUARTO%20TRIMESTRE/adjudicaciones%20directas/JAPAMI%20OD%20RAMO33%202019%2029.pdf</t>
  </si>
  <si>
    <t>JAPAMI/OD/RAMO33/2019-32</t>
  </si>
  <si>
    <t>http://japami.gob.mx/transparencia/LGT/28_Licitaciones/2019/SOPORTES/OBRA/CUARTO%20TRIMESTRE/adjudicaciones%20directas/JAPAMI%20OD%20RAMO33%202019%2032.pdf</t>
  </si>
  <si>
    <t>http://japami.gob.mx/transparencia/LGT/28_Licitaciones/2019/SOPORTES/OBRA/CUARTO%20TRIMESTRE/adjudicaciones%20directas/JAPAMI%20OD%20RAMO33%202019%2031.pdf</t>
  </si>
  <si>
    <t>http://japami.gob.mx/transparencia/LGT/28_Licitaciones/2019/SOPORTES/OBRA/CUARTO%20TRIMESTRE/adjudicaciones%20directas/JAPAMI%20SROP%20PDSP%202019%2009.pdf</t>
  </si>
  <si>
    <t>http://japami.gob.mx/transparencia/LGT/28_Licitaciones/2019/SOPORTES/OBRA/CUARTO%20TRIMESTRE/adjudicaciones%20directas/JAPAMI%20OD%20RAMO33%202019%2036.pdf</t>
  </si>
  <si>
    <t>JAPAMI/AD/Q0251/PSBGTO/2019-01</t>
  </si>
  <si>
    <t>http://japami.gob.mx/transparencia/LGT/28_Licitaciones/2019/SOPORTES/OBRA/CUARTO%20TRIMESTRE/adjudicaciones%20directas/JAPAMI%20AD%20Q0251%20PSBGTO%202019%2001.pdf</t>
  </si>
  <si>
    <t>http://japami.gob.mx/transparencia/LGT/28_Licitaciones/2019/SOPORTES/OBRA/CUARTO%20TRIMESTRE/adjudicaciones%20directas/JAPAMI%20AD%20Q0251%20PSBGTO%202019%20-03.pdf</t>
  </si>
  <si>
    <t>http://japami.gob.mx/transparencia/LGT/28_Licitaciones/2019/SOPORTES/OBRA/CUARTO%20TRIMESTRE/adjudicaciones%20directas/JAPAMI%20AD%20Q0252%20PSBMC%202019%2001.pdf</t>
  </si>
  <si>
    <t>http://japami.gob.mx/transparencia/LGT/28_Licitaciones/2019/SOPORTES/OBRA/CUARTO%20TRIMESTRE/adjudicaciones%20directas/JAPAMI%20OD%20RAMO33%202019%2013.pdf</t>
  </si>
  <si>
    <t>http://japami.gob.mx/transparencia/LGT/28_Licitaciones/2019/SOPORTES/OBRA/CUARTO%20TRIMESTRE/adjudicaciones%20directas/JAPAMI%20SROP%202019%2008.pdf</t>
  </si>
  <si>
    <t>http://japami.gob.mx/transparencia/LGT/28_Licitaciones/2019/SOPORTES/OBRA/CUARTO%20TRIMESTRE/adjudicaciones%20directas/JAPAMI%20SROP%202019-07.pdf</t>
  </si>
  <si>
    <t>http://japami.gob.mx/transparencia/LGT/28_Licitaciones/2019/SOPORTES/OBRA/CUARTO%20TRIMESTRE/adjudicaciones%20directas/JAPAMI%20SROP%20PA%202019%2010.pdf</t>
  </si>
  <si>
    <t>http://japami.gob.mx/transparencia/LGT/28_Licitaciones/2019/SOPORTES/OBRA/CUARTO%20TRIMESTRE/adjudicaciones%20directas/JAPAMI%20OD%20RAMO33%202019%2010.pdf</t>
  </si>
  <si>
    <t>http://japami.gob.mx/transparencia/LGT/28_Licitaciones/2019/SOPORTES/OBRA/CUARTO%20TRIMESTRE/adjudicaciones%20directas/JAPAMI%20OD%20RAMO33%202019%2011.pdf</t>
  </si>
  <si>
    <t>http://japami.gob.mx/transparencia/LGT/28_Licitaciones/2019/SOPORTES/OBRA/CUARTO%20TRIMESTRE/adjudicaciones%20directas/JAPAMI%20SROP%20SA%202019%2003.pdf</t>
  </si>
  <si>
    <t>http://japami.gob.mx/transparencia/LGT/28_Licitaciones/2019/SOPORTES/OBRA/CUARTO%20TRIMESTRE/adjudicaciones%20directas/JAPAMI%20SROP%20PDSP%202019%2005.pdf</t>
  </si>
  <si>
    <t>http://japami.gob.mx/transparencia/LGT/28_Licitaciones/2019/SOPORTES/OBRA/CUARTO%20TRIMESTRE/adjudicaciones%20directas/JAPAMI%20OD%20RAMO33%202019%2009.pdf</t>
  </si>
  <si>
    <t>http://japami.gob.mx/transparencia/LGT/28_Licitaciones/2019/SOPORTES/OBRA/CUARTO%20TRIMESTRE/adjudicaciones%20directas/JAPAMI%20PRODI%202019-01.pdf</t>
  </si>
  <si>
    <t>http://japami.gob.mx/transparencia/LGT/28_Licitaciones/2019/SOPORTES/OBRA/CUARTO%20TRIMESTRE/adjudicaciones%20directas/JAPAMI%20PRODI%202019-02.pdf</t>
  </si>
  <si>
    <t>http://japami.gob.mx/transparencia/LGT/28_Licitaciones/2019/SOPORTES/OBRA/CUARTO%20TRIMESTRE/adjudicaciones%20directas/JAPAMI%20AD%20Q0251%20PSBGTO%202019%2005.pdf</t>
  </si>
  <si>
    <t>JAPAMI/ADQ/2019-18</t>
  </si>
  <si>
    <t xml:space="preserve">ADQUISICION DE TUBERIA DE PVC </t>
  </si>
  <si>
    <t xml:space="preserve">NOVATUBOS, S.A. DE C.V. </t>
  </si>
  <si>
    <t>NOV0301039S6</t>
  </si>
  <si>
    <t>GERENCIA DE INGENIERIA Y DISEÑO</t>
  </si>
  <si>
    <t>DIRECCION DE ADQUISICIONES Y ALMACEN</t>
  </si>
  <si>
    <t>ADQUISICION DE TUBO PVC</t>
  </si>
  <si>
    <t>http://www.japami.gob.mx/transparencia/LGT/28_Licitaciones/2019/SOPORTES/Adquisiciones%20y%20almacen/Trimestre%204/JAPAMI%20ADQ%202019%2018%20tuveria.pdf</t>
  </si>
  <si>
    <t>na</t>
  </si>
  <si>
    <t>http://www.japami.gob.mx/transparencia/LGT/28_Licitaciones/2019/SOPORTES/OBRA/CUARTO%20TRIMESTRE/adjudicaciones%20directas/JAPAMI%20SROP%20PA%202019%2011%20MZ.pdf</t>
  </si>
  <si>
    <t>DIRECCION DE MANTENIMIENTO Y SERVICIOS GENERALES - Junta de Agua Potable, Drenaje, Alcantarillado y Saneamiento del Municipio de Irapuato, Gto.</t>
  </si>
  <si>
    <t>DIRECCIÓN DE CONSTRUCCIÓN DE OBRA - Junta de Agua Potable, Drenaje, Alcantarillado y Saneamiento del Municipio de Irapuato, Gto.</t>
  </si>
  <si>
    <t>DIRECCION DE ADQUISICIONES Y ALMACEN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</si>
</sst>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75">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4" fillId="3" borderId="0" xfId="2" applyAlignment="1">
      <alignment horizontal="center" vertical="center"/>
    </xf>
    <xf numFmtId="0" fontId="0" fillId="3" borderId="0" xfId="0" applyFill="1" applyBorder="1"/>
    <xf numFmtId="0" fontId="0" fillId="3" borderId="0" xfId="0" applyFill="1" applyBorder="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0" fontId="0" fillId="0" borderId="0" xfId="0" applyProtection="1"/>
    <xf numFmtId="0" fontId="0" fillId="3" borderId="0" xfId="0" applyFill="1" applyBorder="1" applyProtection="1"/>
    <xf numFmtId="0" fontId="0" fillId="3" borderId="0" xfId="0" applyFill="1" applyBorder="1" applyAlignment="1" applyProtection="1">
      <alignment horizontal="left" vertical="center"/>
    </xf>
    <xf numFmtId="0" fontId="0" fillId="0" borderId="0" xfId="0"/>
    <xf numFmtId="0" fontId="0" fillId="0" borderId="0" xfId="0"/>
    <xf numFmtId="2" fontId="0" fillId="3" borderId="0" xfId="1" applyNumberFormat="1" applyFont="1" applyFill="1" applyBorder="1" applyAlignment="1">
      <alignment horizontal="center" vertical="center"/>
    </xf>
    <xf numFmtId="0" fontId="0" fillId="0" borderId="0" xfId="0" applyAlignment="1">
      <alignment horizontal="left" vertical="center"/>
    </xf>
    <xf numFmtId="0" fontId="0" fillId="0" borderId="0" xfId="0"/>
    <xf numFmtId="0" fontId="0" fillId="0" borderId="0" xfId="0"/>
    <xf numFmtId="0" fontId="5" fillId="3" borderId="0" xfId="2" applyFont="1" applyAlignment="1">
      <alignment horizontal="center" vertical="center"/>
    </xf>
    <xf numFmtId="0" fontId="0" fillId="0" borderId="0" xfId="0" applyAlignment="1"/>
    <xf numFmtId="14" fontId="0" fillId="0" borderId="0" xfId="0" applyNumberFormat="1" applyAlignment="1"/>
    <xf numFmtId="0" fontId="4" fillId="3" borderId="0" xfId="2" applyAlignment="1"/>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2" fontId="0" fillId="3" borderId="0" xfId="1" applyNumberFormat="1" applyFont="1" applyFill="1" applyBorder="1" applyProtection="1"/>
    <xf numFmtId="2" fontId="0" fillId="3" borderId="0" xfId="1" applyNumberFormat="1" applyFont="1" applyFill="1" applyBorder="1" applyAlignment="1" applyProtection="1">
      <alignment horizontal="right" vertical="center"/>
    </xf>
    <xf numFmtId="0" fontId="0" fillId="0" borderId="0" xfId="0" applyAlignment="1" applyProtection="1">
      <alignment horizontal="left" wrapText="1"/>
    </xf>
    <xf numFmtId="0" fontId="0" fillId="3" borderId="0" xfId="0" applyFill="1" applyBorder="1" applyAlignment="1" applyProtection="1">
      <alignment horizontal="left" wrapText="1"/>
    </xf>
    <xf numFmtId="0" fontId="0" fillId="0" borderId="0" xfId="0" applyAlignment="1">
      <alignment horizontal="left"/>
    </xf>
    <xf numFmtId="0" fontId="1" fillId="2" borderId="1" xfId="0" applyFont="1" applyFill="1" applyBorder="1" applyAlignment="1">
      <alignment horizontal="center" vertical="center" wrapText="1"/>
    </xf>
    <xf numFmtId="0" fontId="0" fillId="0" borderId="0" xfId="0" applyFill="1"/>
    <xf numFmtId="0" fontId="0" fillId="0" borderId="0" xfId="0" applyFill="1" applyProtection="1"/>
    <xf numFmtId="0" fontId="0" fillId="0" borderId="0" xfId="0" applyFill="1" applyBorder="1" applyAlignment="1" applyProtection="1">
      <alignment horizontal="left" wrapText="1"/>
    </xf>
    <xf numFmtId="2" fontId="0" fillId="3" borderId="0" xfId="1" applyNumberFormat="1" applyFont="1" applyFill="1" applyBorder="1" applyAlignment="1">
      <alignment horizontal="center"/>
    </xf>
    <xf numFmtId="0" fontId="4" fillId="3" borderId="0" xfId="2" applyAlignment="1">
      <alignment horizontal="center"/>
    </xf>
    <xf numFmtId="0" fontId="0" fillId="3" borderId="0" xfId="0" applyFill="1" applyBorder="1" applyAlignment="1">
      <alignment horizontal="left" vertical="center"/>
    </xf>
    <xf numFmtId="0" fontId="0" fillId="3" borderId="0" xfId="0" applyFill="1" applyBorder="1" applyAlignment="1">
      <alignment horizontal="center"/>
    </xf>
    <xf numFmtId="0" fontId="0" fillId="3" borderId="0" xfId="0" applyFill="1" applyBorder="1" applyAlignment="1">
      <alignment horizontal="left"/>
    </xf>
    <xf numFmtId="14" fontId="0" fillId="0" borderId="0" xfId="0" applyNumberFormat="1" applyAlignment="1">
      <alignment horizontal="center"/>
    </xf>
    <xf numFmtId="14" fontId="0" fillId="0" borderId="0" xfId="0" applyNumberFormat="1" applyAlignment="1">
      <alignment horizontal="right" vertical="center"/>
    </xf>
    <xf numFmtId="14" fontId="0" fillId="0" borderId="0" xfId="0" applyNumberFormat="1" applyAlignment="1">
      <alignment horizontal="right"/>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vertical="center"/>
    </xf>
    <xf numFmtId="0" fontId="4" fillId="0" borderId="0" xfId="2" applyFill="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Alignment="1">
      <alignment horizontal="left"/>
    </xf>
    <xf numFmtId="0" fontId="0" fillId="0" borderId="0" xfId="0" applyFill="1" applyAlignment="1">
      <alignment horizontal="center"/>
    </xf>
    <xf numFmtId="14" fontId="0" fillId="0" borderId="0" xfId="0" applyNumberFormat="1" applyFill="1" applyAlignment="1">
      <alignment horizontal="center"/>
    </xf>
    <xf numFmtId="2" fontId="0" fillId="0" borderId="0" xfId="1" applyNumberFormat="1" applyFont="1" applyFill="1" applyBorder="1" applyAlignment="1">
      <alignment horizontal="center"/>
    </xf>
    <xf numFmtId="0" fontId="0" fillId="0" borderId="0" xfId="0" applyFill="1" applyAlignment="1"/>
    <xf numFmtId="2" fontId="0" fillId="0" borderId="0" xfId="0" applyNumberFormat="1" applyFill="1" applyAlignment="1">
      <alignment horizontal="center" vertical="center"/>
    </xf>
    <xf numFmtId="0" fontId="4" fillId="0" borderId="0" xfId="2" applyFill="1" applyAlignment="1"/>
    <xf numFmtId="0" fontId="4" fillId="0" borderId="0" xfId="2" applyFill="1" applyAlignment="1">
      <alignment horizontal="center"/>
    </xf>
    <xf numFmtId="14" fontId="0" fillId="0" borderId="0" xfId="0" applyNumberFormat="1" applyFill="1" applyAlignment="1"/>
    <xf numFmtId="14" fontId="0" fillId="0" borderId="0" xfId="0" applyNumberFormat="1"/>
    <xf numFmtId="0" fontId="4" fillId="0" borderId="0" xfId="2" applyFill="1"/>
    <xf numFmtId="2" fontId="0" fillId="0" borderId="0" xfId="1" applyNumberFormat="1" applyFont="1" applyFill="1" applyBorder="1" applyProtection="1"/>
    <xf numFmtId="0" fontId="0" fillId="0" borderId="0" xfId="0" applyFill="1" applyBorder="1" applyProtection="1"/>
    <xf numFmtId="0" fontId="0" fillId="0" borderId="0" xfId="0" applyFill="1" applyAlignment="1" applyProtection="1">
      <alignment horizontal="left" wrapText="1"/>
    </xf>
    <xf numFmtId="0" fontId="0" fillId="0" borderId="0" xfId="0" applyFill="1" applyBorder="1" applyAlignment="1" applyProtection="1">
      <alignment horizontal="left" vertical="center" wrapText="1"/>
    </xf>
    <xf numFmtId="0" fontId="0" fillId="0" borderId="0" xfId="0" applyFill="1" applyAlignment="1">
      <alignment horizontal="left" vertical="center"/>
    </xf>
    <xf numFmtId="2" fontId="0" fillId="0" borderId="0" xfId="1" applyNumberFormat="1" applyFont="1" applyFill="1" applyBorder="1" applyAlignment="1" applyProtection="1">
      <alignment horizontal="right" vertical="center"/>
    </xf>
    <xf numFmtId="2"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 fontId="0" fillId="0" borderId="0" xfId="0" applyNumberFormat="1" applyAlignment="1">
      <alignment horizontal="center" vertical="center"/>
    </xf>
    <xf numFmtId="1" fontId="0" fillId="0" borderId="0" xfId="0" applyNumberFormat="1" applyFill="1" applyAlignment="1">
      <alignment horizontal="center" vertical="center"/>
    </xf>
    <xf numFmtId="1" fontId="0" fillId="3" borderId="0" xfId="0" applyNumberFormat="1" applyFill="1" applyBorder="1" applyAlignment="1">
      <alignment horizontal="center" vertical="center"/>
    </xf>
    <xf numFmtId="1" fontId="0" fillId="0" borderId="0" xfId="0" applyNumberFormat="1" applyFill="1" applyBorder="1" applyAlignment="1">
      <alignment horizontal="center" vertical="center"/>
    </xf>
    <xf numFmtId="0" fontId="0" fillId="0" borderId="0" xfId="0"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japami.gob.mx/transparencia/LGT/28_Licitaciones/2019/SOPORTES/OBRA/CUARTO%20TRIMESTRE/adjudicaciones%20directas/JAPAMI%20OD%20RAMO33%202019%2023.pdf" TargetMode="External"/><Relationship Id="rId21" Type="http://schemas.openxmlformats.org/officeDocument/2006/relationships/hyperlink" Target="https://www.japami.gob.mx/transparencia/LGT/28_Licitaciones/2019/SOPORTES/MANTENIMIENTO%20Y%20SERVICIOS%20GENERALES/4O%20TRIMESTRE/JAPAMI%20SERV%202019%2005/AVANCE%20FINANCIERO%20JAPAMI%20SERV%202019%2005%20OCT-DIC%202019.pdf" TargetMode="External"/><Relationship Id="rId42" Type="http://schemas.openxmlformats.org/officeDocument/2006/relationships/hyperlink" Target="http://japami.gob.mx/transparencia/LGT/28_Licitaciones/2019/SOPORTES/OBRA/CUARTO%20TRIMESTRE/adjudicaciones%20directas/JAPAMI%20AD%20Q0252%20PSBMC%202019%2002.pdf" TargetMode="External"/><Relationship Id="rId47" Type="http://schemas.openxmlformats.org/officeDocument/2006/relationships/hyperlink" Target="http://japami.gob.mx/transparencia/LGT/28_Licitaciones/2019/SOPORTES/OBRA/CUARTO%20TRIMESTRE/adjudicaciones%20directas/JAPAMI%20OD%20RAMO33%202019%2027.pdf" TargetMode="External"/><Relationship Id="rId63" Type="http://schemas.openxmlformats.org/officeDocument/2006/relationships/hyperlink" Target="http://japami.gob.mx/transparencia/LGT/28_Licitaciones/2019/SOPORTES/OBRA/CUARTO%20TRIMESTRE/adjudicaciones%20directas/JAPAMI%20OD%20RAMO33%202019%2011.pdf" TargetMode="External"/><Relationship Id="rId68" Type="http://schemas.openxmlformats.org/officeDocument/2006/relationships/hyperlink" Target="http://japami.gob.mx/transparencia/LGT/28_Licitaciones/2019/SOPORTES/OBRA/CUARTO%20TRIMESTRE/adjudicaciones%20directas/JAPAMI%20PRODI%202019-02.pdf" TargetMode="External"/><Relationship Id="rId7" Type="http://schemas.openxmlformats.org/officeDocument/2006/relationships/hyperlink" Target="https://www.japami.gob.mx/transparencia/LGT/28_Licitaciones/2019/SOPORTES/MANTENIMIENTO%20Y%20SERVICIOS%20GENERALES/1ER%20TRIMESTRE/JAPAMI%20ASERV%202019%2002/JAPAMI%20ASERV%202019%2002.pdf" TargetMode="External"/><Relationship Id="rId71" Type="http://schemas.openxmlformats.org/officeDocument/2006/relationships/printerSettings" Target="../printerSettings/printerSettings1.bin"/><Relationship Id="rId2" Type="http://schemas.openxmlformats.org/officeDocument/2006/relationships/hyperlink" Target="https://www.japami.gob.mx/transparencia/LGT/28_Licitaciones/2019/SOPORTES/MANTENIMIENTO%20Y%20SERVICIOS%20GENERALES/1ER%20TRIMESTRE/JAPAMI%20SERV%202019%2001/JAPAMI%20SERV%202019%2001.pdf" TargetMode="External"/><Relationship Id="rId16" Type="http://schemas.openxmlformats.org/officeDocument/2006/relationships/hyperlink" Target="https://www.japami.gob.mx/transparencia/LGT/28_Licitaciones/2019/SOPORTES/MANTENIMIENTO%20Y%20SERVICIOS%20GENERALES/4O%20TRIMESTRE/JAPAMI%20SERV%202019%2003/AVANCE%20FISICO%20JAPAMI%20SERV%202019%2003.pdf" TargetMode="External"/><Relationship Id="rId29" Type="http://schemas.openxmlformats.org/officeDocument/2006/relationships/hyperlink" Target="http://japami.gob.mx/transparencia/LGT/28_Licitaciones/2019/SOPORTES/OBRA/CUARTO%20TRIMESTRE/adjudicaciones%20directas/JAPAMI%20OD%20RAMO33%202019%2018.pdf" TargetMode="External"/><Relationship Id="rId11" Type="http://schemas.openxmlformats.org/officeDocument/2006/relationships/hyperlink" Target="https://www.japami.gob.mx/transparencia/LGT/28_Licitaciones/2019/SOPORTES/MANTENIMIENTO%20Y%20SERVICIOS%20GENERALES/4O%20TRIMESTRE/JAPAMI%20SERV%202019%2004/AVANCE%20FINANCIERO%20JAPAMI%20SERV%202019%2004%20OCT%20DIC%202019.pdf" TargetMode="External"/><Relationship Id="rId24" Type="http://schemas.openxmlformats.org/officeDocument/2006/relationships/hyperlink" Target="https://www.japami.gob.mx/transparencia/LGT/28_Licitaciones/2019/SOPORTES/MANTENIMIENTO%20Y%20SERVICIOS%20GENERALES/4O%20TRIMESTRE/JAPAMI%20ASERV%202019%2002/AVANCE%20FISICO%20JAPAMI%20ASERV%202019%2002%20OCT-DIC%202019.pdf" TargetMode="External"/><Relationship Id="rId32" Type="http://schemas.openxmlformats.org/officeDocument/2006/relationships/hyperlink" Target="http://japami.gob.mx/transparencia/LGT/28_Licitaciones/2019/SOPORTES/OBRA/CUARTO%20TRIMESTRE/adjudicaciones%20directas/JAPAMI%20OD%20RAMO33%202019%2020.pdf" TargetMode="External"/><Relationship Id="rId37" Type="http://schemas.openxmlformats.org/officeDocument/2006/relationships/hyperlink" Target="http://japami.gob.mx/transparencia/LGT/28_Licitaciones/2019/SOPORTES/OBRA/CUARTO%20TRIMESTRE/adjudicaciones%20directas/JAPAMI%20OD%20RAMO33%202019%2024.pdf" TargetMode="External"/><Relationship Id="rId40" Type="http://schemas.openxmlformats.org/officeDocument/2006/relationships/hyperlink" Target="http://japami.gob.mx/transparencia/LGT/28_Licitaciones/2019/SOPORTES/OBRA/CUARTO%20TRIMESTRE/adjudicaciones%20directas/JAPAMI%20OD%20RAMO33%202019%2028.pdf" TargetMode="External"/><Relationship Id="rId45" Type="http://schemas.openxmlformats.org/officeDocument/2006/relationships/hyperlink" Target="http://japami.gob.mx/transparencia/LGT/28_Licitaciones/2019/SOPORTES/OBRA/CUARTO%20TRIMESTRE/adjudicaciones%20directas/JAPAMI%20OD%20RAMO33%202019%2034.pdf" TargetMode="External"/><Relationship Id="rId53" Type="http://schemas.openxmlformats.org/officeDocument/2006/relationships/hyperlink" Target="http://japami.gob.mx/transparencia/LGT/28_Licitaciones/2019/SOPORTES/OBRA/CUARTO%20TRIMESTRE/adjudicaciones%20directas/JAPAMI%20SROP%20PDSP%202019%2009.pdf" TargetMode="External"/><Relationship Id="rId58" Type="http://schemas.openxmlformats.org/officeDocument/2006/relationships/hyperlink" Target="http://japami.gob.mx/transparencia/LGT/28_Licitaciones/2019/SOPORTES/OBRA/CUARTO%20TRIMESTRE/adjudicaciones%20directas/JAPAMI%20OD%20RAMO33%202019%2013.pdf" TargetMode="External"/><Relationship Id="rId66" Type="http://schemas.openxmlformats.org/officeDocument/2006/relationships/hyperlink" Target="http://japami.gob.mx/transparencia/LGT/28_Licitaciones/2019/SOPORTES/OBRA/CUARTO%20TRIMESTRE/adjudicaciones%20directas/JAPAMI%20OD%20RAMO33%202019%2009.pdf" TargetMode="External"/><Relationship Id="rId5" Type="http://schemas.openxmlformats.org/officeDocument/2006/relationships/hyperlink" Target="https://www.japami.gob.mx/transparencia/LGT/28_Licitaciones/2019/SOPORTES/MANTENIMIENTO%20Y%20SERVICIOS%20GENERALES/1ER%20TRIMESTRE/JAPAMI%20SERV%202019%2005/JAPAMI%20SERV%202019%2005.pdf" TargetMode="External"/><Relationship Id="rId61" Type="http://schemas.openxmlformats.org/officeDocument/2006/relationships/hyperlink" Target="http://japami.gob.mx/transparencia/LGT/28_Licitaciones/2019/SOPORTES/OBRA/CUARTO%20TRIMESTRE/adjudicaciones%20directas/JAPAMI%20SROP%20PA%202019%2010.pdf" TargetMode="External"/><Relationship Id="rId19" Type="http://schemas.openxmlformats.org/officeDocument/2006/relationships/hyperlink" Target="https://www.japami.gob.mx/transparencia/LGT/28_Licitaciones/2019/SOPORTES/MANTENIMIENTO%20Y%20SERVICIOS%20GENERALES/4O%20TRIMESTRE/JAPAMI%20SERV%202019%2005/AVANCE%20FISICO%20JAPAMI%20SERV%202019%2005%20OCT-DIC%202019.pdf" TargetMode="External"/><Relationship Id="rId14" Type="http://schemas.openxmlformats.org/officeDocument/2006/relationships/hyperlink" Target="https://www.japami.gob.mx/transparencia/LGT/28_Licitaciones/2019/SOPORTES/MANTENIMIENTO%20Y%20SERVICIOS%20GENERALES/4O%20TRIMESTRE/JAPAMI%20SERV%202019%2001/AVANCE%20FISICO%20JAPAMI%20SERV%202019%2001%20OCT-DIC%202019.pdf" TargetMode="External"/><Relationship Id="rId22" Type="http://schemas.openxmlformats.org/officeDocument/2006/relationships/hyperlink" Target="https://www.japami.gob.mx/transparencia/LGT/28_Licitaciones/2019/SOPORTES/MANTENIMIENTO%20Y%20SERVICIOS%20GENERALES/4O%20TRIMESTRE/JAPAMI%20SERV%202019%2005/AVANCE%20FISICO%20JAPAMI%20SERV%202019%2005%20OCT-DIC%202019.pdf" TargetMode="External"/><Relationship Id="rId27" Type="http://schemas.openxmlformats.org/officeDocument/2006/relationships/hyperlink" Target="http://japami.gob.mx/transparencia/LGT/28_Licitaciones/2019/SOPORTES/OBRA/CUARTO%20TRIMESTRE/adjudicaciones%20directas/JAPAMI%20AD%20%20Q0251%20PSBGTO%202019%2004.pdf" TargetMode="External"/><Relationship Id="rId30" Type="http://schemas.openxmlformats.org/officeDocument/2006/relationships/hyperlink" Target="http://japami.gob.mx/transparencia/LGT/28_Licitaciones/2019/SOPORTES/OBRA/CUARTO%20TRIMESTRE/adjudicaciones%20directas/JAPAMI%20OD%20RAMO33%202019%2017.pdf" TargetMode="External"/><Relationship Id="rId35" Type="http://schemas.openxmlformats.org/officeDocument/2006/relationships/hyperlink" Target="http://japami.gob.mx/transparencia/LGT/28_Licitaciones/2019/SOPORTES/OBRA/CUARTO%20TRIMESTRE/adjudicaciones%20directas/JAPAMI%20OD%20RAMO33%202019%2019.pdf" TargetMode="External"/><Relationship Id="rId43" Type="http://schemas.openxmlformats.org/officeDocument/2006/relationships/hyperlink" Target="http://japami.gob.mx/transparencia/LGT/28_Licitaciones/2019/SOPORTES/OBRA/CUARTO%20TRIMESTRE/adjudicaciones%20directas/JAPAMI%20OD%20RAMO33%202019%2033.pdf" TargetMode="External"/><Relationship Id="rId48" Type="http://schemas.openxmlformats.org/officeDocument/2006/relationships/hyperlink" Target="http://japami.gob.mx/transparencia/LGT/28_Licitaciones/2019/SOPORTES/OBRA/CUARTO%20TRIMESTRE/adjudicaciones%20directas/JAPAMI-OD-2019-12.pdf" TargetMode="External"/><Relationship Id="rId56" Type="http://schemas.openxmlformats.org/officeDocument/2006/relationships/hyperlink" Target="http://japami.gob.mx/transparencia/LGT/28_Licitaciones/2019/SOPORTES/OBRA/CUARTO%20TRIMESTRE/adjudicaciones%20directas/JAPAMI%20AD%20Q0251%20PSBGTO%202019%20-03.pdf" TargetMode="External"/><Relationship Id="rId64" Type="http://schemas.openxmlformats.org/officeDocument/2006/relationships/hyperlink" Target="http://japami.gob.mx/transparencia/LGT/28_Licitaciones/2019/SOPORTES/OBRA/CUARTO%20TRIMESTRE/adjudicaciones%20directas/JAPAMI%20SROP%20SA%202019%2003.pdf" TargetMode="External"/><Relationship Id="rId69" Type="http://schemas.openxmlformats.org/officeDocument/2006/relationships/hyperlink" Target="http://japami.gob.mx/transparencia/LGT/28_Licitaciones/2019/SOPORTES/OBRA/CUARTO%20TRIMESTRE/adjudicaciones%20directas/JAPAMI%20AD%20Q0251%20PSBGTO%202019%2005.pdf" TargetMode="External"/><Relationship Id="rId8" Type="http://schemas.openxmlformats.org/officeDocument/2006/relationships/hyperlink" Target="https://www.japami.gob.mx/transparencia/LGT/28_Licitaciones/2019/SOPORTES/MANTENIMIENTO%20Y%20SERVICIOS%20GENERALES/4O%20TRIMESTRE/JAPAMI%20SERV%202019%2004/AVANCE%20FISICO%20JAPAMI%20SERV%202019%2004%20OCT%20DIC%202019.pdf" TargetMode="External"/><Relationship Id="rId51" Type="http://schemas.openxmlformats.org/officeDocument/2006/relationships/hyperlink" Target="http://japami.gob.mx/transparencia/LGT/28_Licitaciones/2019/SOPORTES/OBRA/CUARTO%20TRIMESTRE/adjudicaciones%20directas/JAPAMI%20OD%20RAMO33%202019%2032.pdf" TargetMode="External"/><Relationship Id="rId3" Type="http://schemas.openxmlformats.org/officeDocument/2006/relationships/hyperlink" Target="https://www.japami.gob.mx/transparencia/LGT/28_Licitaciones/2019/SOPORTES/MANTENIMIENTO%20Y%20SERVICIOS%20GENERALES/1ER%20TRIMESTRE/JAPAMI%20SERV%202019%2003/JAPAMI%20SERV%202019%2003.pdf" TargetMode="External"/><Relationship Id="rId12" Type="http://schemas.openxmlformats.org/officeDocument/2006/relationships/hyperlink" Target="https://www.japami.gob.mx/transparencia/LGT/28_Licitaciones/2019/SOPORTES/MANTENIMIENTO%20Y%20SERVICIOS%20GENERALES/4O%20TRIMESTRE/JAPAMI%20SERV%202019%2001/AVANCE%20FISICO%20JAPAMI%20SERV%202019%2001%20OCT-DIC%202019.pdf" TargetMode="External"/><Relationship Id="rId17" Type="http://schemas.openxmlformats.org/officeDocument/2006/relationships/hyperlink" Target="https://www.japami.gob.mx/transparencia/LGT/28_Licitaciones/2019/SOPORTES/MANTENIMIENTO%20Y%20SERVICIOS%20GENERALES/4O%20TRIMESTRE/JAPAMI%20SERV%202019%2005/AVANCE%20FISICO%20JAPAMI%20SERV%202019%2005%20OCT-DIC%202019.pdf" TargetMode="External"/><Relationship Id="rId25" Type="http://schemas.openxmlformats.org/officeDocument/2006/relationships/hyperlink" Target="https://www.japami.gob.mx/transparencia/LGT/28_Licitaciones/2019/SOPORTES/MANTENIMIENTO%20Y%20SERVICIOS%20GENERALES/4O%20TRIMESTRE/JAPAMI%20ASERV%202019%2002/AVANCE%20FNANCIERO%20JAPAMI%20ASERV%202019%2002%20OCT-DIC%202019.pdf" TargetMode="External"/><Relationship Id="rId33" Type="http://schemas.openxmlformats.org/officeDocument/2006/relationships/hyperlink" Target="http://japami.gob.mx/transparencia/LGT/28_Licitaciones/2019/SOPORTES/OBRA/CUARTO%20TRIMESTRE/adjudicaciones%20directas/JAPAMI%20OD%20RAMO33%202019%2021.pdf" TargetMode="External"/><Relationship Id="rId38" Type="http://schemas.openxmlformats.org/officeDocument/2006/relationships/hyperlink" Target="http://japami.gob.mx/transparencia/LGT/28_Licitaciones/2019/SOPORTES/OBRA/CUARTO%20TRIMESTRE/adjudicaciones%20directas/JAPAMI-OD-2019-13.pdf" TargetMode="External"/><Relationship Id="rId46" Type="http://schemas.openxmlformats.org/officeDocument/2006/relationships/hyperlink" Target="http://japami.gob.mx/transparencia/LGT/28_Licitaciones/2019/SOPORTES/OBRA/CUARTO%20TRIMESTRE/adjudicaciones%20directas/JAPAMI%20OD%20RAMO33%202019%2030.pdf" TargetMode="External"/><Relationship Id="rId59" Type="http://schemas.openxmlformats.org/officeDocument/2006/relationships/hyperlink" Target="http://japami.gob.mx/transparencia/LGT/28_Licitaciones/2019/SOPORTES/OBRA/CUARTO%20TRIMESTRE/adjudicaciones%20directas/JAPAMI%20SROP%202019%2008.pdf" TargetMode="External"/><Relationship Id="rId67" Type="http://schemas.openxmlformats.org/officeDocument/2006/relationships/hyperlink" Target="http://japami.gob.mx/transparencia/LGT/28_Licitaciones/2019/SOPORTES/OBRA/CUARTO%20TRIMESTRE/adjudicaciones%20directas/JAPAMI%20PRODI%202019-01.pdf" TargetMode="External"/><Relationship Id="rId20" Type="http://schemas.openxmlformats.org/officeDocument/2006/relationships/hyperlink" Target="https://www.japami.gob.mx/transparencia/LGT/28_Licitaciones/2019/SOPORTES/MANTENIMIENTO%20Y%20SERVICIOS%20GENERALES/4O%20TRIMESTRE/JAPAMI%20SERV%202019%2005/AVANCE%20FINANCIERO%20JAPAMI%20SERV%202019%2005%20OCT-DIC%202019.pdf" TargetMode="External"/><Relationship Id="rId41" Type="http://schemas.openxmlformats.org/officeDocument/2006/relationships/hyperlink" Target="http://japami.gob.mx/transparencia/LGT/28_Licitaciones/2019/SOPORTES/OBRA/CUARTO%20TRIMESTRE/adjudicaciones%20directas/JAPAMI%20AD%20%20Q0251%20PSBGTO%202019%2004.pdf" TargetMode="External"/><Relationship Id="rId54" Type="http://schemas.openxmlformats.org/officeDocument/2006/relationships/hyperlink" Target="http://japami.gob.mx/transparencia/LGT/28_Licitaciones/2019/SOPORTES/OBRA/CUARTO%20TRIMESTRE/adjudicaciones%20directas/JAPAMI%20OD%20RAMO33%202019%2036.pdf" TargetMode="External"/><Relationship Id="rId62" Type="http://schemas.openxmlformats.org/officeDocument/2006/relationships/hyperlink" Target="http://japami.gob.mx/transparencia/LGT/28_Licitaciones/2019/SOPORTES/OBRA/CUARTO%20TRIMESTRE/adjudicaciones%20directas/JAPAMI%20OD%20RAMO33%202019%2010.pdf" TargetMode="External"/><Relationship Id="rId70" Type="http://schemas.openxmlformats.org/officeDocument/2006/relationships/hyperlink" Target="http://www.japami.gob.mx/transparencia/LGT/28_Licitaciones/2019/SOPORTES/Adquisiciones%20y%20almacen/Trimestre%204/JAPAMI%20ADQ%202019%2018%20tuveria.pdf" TargetMode="External"/><Relationship Id="rId1" Type="http://schemas.openxmlformats.org/officeDocument/2006/relationships/hyperlink" Target="https://www.japami.gob.mx/transparencia/LGT/28_Licitaciones/2019/SOPORTES/MANTENIMIENTO%20Y%20SERVICIOS%20GENERALES/1ER%20TRIMESTRE/JAPAMI%20SERV%202019%2004/JAPAMI%20SERV%202019%2004.pdf" TargetMode="External"/><Relationship Id="rId6" Type="http://schemas.openxmlformats.org/officeDocument/2006/relationships/hyperlink" Target="https://www.japami.gob.mx/transparencia/LGT/28_Licitaciones/2019/SOPORTES/MANTENIMIENTO%20Y%20SERVICIOS%20GENERALES/1ER%20TRIMESTRE/JAPAMI%20ASERV%202019%2001/JAPAMI%20ASERV%202019%2001.pdf" TargetMode="External"/><Relationship Id="rId15" Type="http://schemas.openxmlformats.org/officeDocument/2006/relationships/hyperlink" Target="https://www.japami.gob.mx/transparencia/LGT/28_Licitaciones/2019/SOPORTES/MANTENIMIENTO%20Y%20SERVICIOS%20GENERALES/4O%20TRIMESTRE/JAPAMI%20SERV%202019%2001/AVANCE%20FINANCIERO%20JAPAMI%20SERV%202019-01%20OCT-DIC%202019.pdf" TargetMode="External"/><Relationship Id="rId23" Type="http://schemas.openxmlformats.org/officeDocument/2006/relationships/hyperlink" Target="https://www.japami.gob.mx/transparencia/LGT/28_Licitaciones/2019/SOPORTES/MANTENIMIENTO%20Y%20SERVICIOS%20GENERALES/4O%20TRIMESTRE/JAPAMI%20SERV%202019%2005/AVANCE%20FINANCIERO%20JAPAMI%20SERV%202019%2005%20OCT-DIC%202019.pdf" TargetMode="External"/><Relationship Id="rId28" Type="http://schemas.openxmlformats.org/officeDocument/2006/relationships/hyperlink" Target="http://japami.gob.mx/transparencia/LGT/28_Licitaciones/2019/SOPORTES/OBRA/CUARTO%20TRIMESTRE/adjudicaciones%20directas/JAPAMI%20OD%20RAMO33%202019%2022.pdf" TargetMode="External"/><Relationship Id="rId36" Type="http://schemas.openxmlformats.org/officeDocument/2006/relationships/hyperlink" Target="http://japami.gob.mx/transparencia/LGT/28_Licitaciones/2019/SOPORTES/OBRA/CUARTO%20TRIMESTRE/adjudicaciones%20directas/JAPAMI%20OD%20RAMO33%202019%2016.pdf" TargetMode="External"/><Relationship Id="rId49" Type="http://schemas.openxmlformats.org/officeDocument/2006/relationships/hyperlink" Target="http://japami.gob.mx/transparencia/LGT/28_Licitaciones/2019/SOPORTES/OBRA/CUARTO%20TRIMESTRE/adjudicaciones%20directas/JAPAMI%20OD%20RAMO33%202019%2035.pdf" TargetMode="External"/><Relationship Id="rId57" Type="http://schemas.openxmlformats.org/officeDocument/2006/relationships/hyperlink" Target="http://japami.gob.mx/transparencia/LGT/28_Licitaciones/2019/SOPORTES/OBRA/CUARTO%20TRIMESTRE/adjudicaciones%20directas/JAPAMI%20AD%20Q0252%20PSBMC%202019%2001.pdf" TargetMode="External"/><Relationship Id="rId10" Type="http://schemas.openxmlformats.org/officeDocument/2006/relationships/hyperlink" Target="https://www.japami.gob.mx/transparencia/LGT/28_Licitaciones/2019/SOPORTES/MANTENIMIENTO%20Y%20SERVICIOS%20GENERALES/4O%20TRIMESTRE/JAPAMI%20SERV%202019%2004/AVANCE%20FISICO%20JAPAMI%20SERV%202019%2004%20OCT%20DIC%202019.pdf" TargetMode="External"/><Relationship Id="rId31" Type="http://schemas.openxmlformats.org/officeDocument/2006/relationships/hyperlink" Target="http://japami.gob.mx/transparencia/LGT/28_Licitaciones/2019/SOPORTES/OBRA/CUARTO%20TRIMESTRE/adjudicaciones%20directas/JAPAMI%20OD%20RAMO33%202019%2014.pdf" TargetMode="External"/><Relationship Id="rId44" Type="http://schemas.openxmlformats.org/officeDocument/2006/relationships/hyperlink" Target="http://japami.gob.mx/transparencia/LGT/28_Licitaciones/2019/SOPORTES/OBRA/CUARTO%20TRIMESTRE/adjudicaciones%20directas/JAPAMI%20OD%20RAMO33%202019%2026.pdf" TargetMode="External"/><Relationship Id="rId52" Type="http://schemas.openxmlformats.org/officeDocument/2006/relationships/hyperlink" Target="http://japami.gob.mx/transparencia/LGT/28_Licitaciones/2019/SOPORTES/OBRA/CUARTO%20TRIMESTRE/adjudicaciones%20directas/JAPAMI%20OD%20RAMO33%202019%2031.pdf" TargetMode="External"/><Relationship Id="rId60" Type="http://schemas.openxmlformats.org/officeDocument/2006/relationships/hyperlink" Target="http://japami.gob.mx/transparencia/LGT/28_Licitaciones/2019/SOPORTES/OBRA/CUARTO%20TRIMESTRE/adjudicaciones%20directas/JAPAMI%20SROP%202019-07.pdf" TargetMode="External"/><Relationship Id="rId65" Type="http://schemas.openxmlformats.org/officeDocument/2006/relationships/hyperlink" Target="http://japami.gob.mx/transparencia/LGT/28_Licitaciones/2019/SOPORTES/OBRA/CUARTO%20TRIMESTRE/adjudicaciones%20directas/JAPAMI%20SROP%20PDSP%202019%2005.pdf" TargetMode="External"/><Relationship Id="rId4" Type="http://schemas.openxmlformats.org/officeDocument/2006/relationships/hyperlink" Target="https://www.japami.gob.mx/transparencia/LGT/28_Licitaciones/2019/SOPORTES/MANTENIMIENTO%20Y%20SERVICIOS%20GENERALES/1ER%20TRIMESTRE/JAPAMI%20SERV%202019%2005/JAPAMI%20SERV%202019%2005.pdf" TargetMode="External"/><Relationship Id="rId9" Type="http://schemas.openxmlformats.org/officeDocument/2006/relationships/hyperlink" Target="https://www.japami.gob.mx/transparencia/LGT/28_Licitaciones/2019/SOPORTES/MANTENIMIENTO%20Y%20SERVICIOS%20GENERALES/4O%20TRIMESTRE/JAPAMI%20SERV%202019%2004/AVANCE%20FINANCIERO%20JAPAMI%20SERV%202019%2004%20OCT%20DIC%202019.pdf" TargetMode="External"/><Relationship Id="rId13" Type="http://schemas.openxmlformats.org/officeDocument/2006/relationships/hyperlink" Target="https://www.japami.gob.mx/transparencia/LGT/28_Licitaciones/2019/SOPORTES/MANTENIMIENTO%20Y%20SERVICIOS%20GENERALES/4O%20TRIMESTRE/JAPAMI%20SERV%202019%2001/AVANCE%20FINANCIERO%20JAPAMI%20SERV%202019-01%20OCT-DIC%202019.pdf" TargetMode="External"/><Relationship Id="rId18" Type="http://schemas.openxmlformats.org/officeDocument/2006/relationships/hyperlink" Target="https://www.japami.gob.mx/transparencia/LGT/28_Licitaciones/2019/SOPORTES/MANTENIMIENTO%20Y%20SERVICIOS%20GENERALES/4O%20TRIMESTRE/JAPAMI%20SERV%202019%2005/AVANCE%20FINANCIERO%20JAPAMI%20SERV%202019%2005%20OCT-DIC%202019.pdf" TargetMode="External"/><Relationship Id="rId39" Type="http://schemas.openxmlformats.org/officeDocument/2006/relationships/hyperlink" Target="http://japami.gob.mx/transparencia/LGT/28_Licitaciones/2019/SOPORTES/OBRA/CUARTO%20TRIMESTRE/adjudicaciones%20directas/JAPAMI%20OD%20RAMO33%202019%2025.pdf" TargetMode="External"/><Relationship Id="rId34" Type="http://schemas.openxmlformats.org/officeDocument/2006/relationships/hyperlink" Target="http://japami.gob.mx/transparencia/LGT/28_Licitaciones/2019/SOPORTES/OBRA/CUARTO%20TRIMESTRE/adjudicaciones%20directas/JAPAMI%20OD%20RAMO33%202019%2015.pdf" TargetMode="External"/><Relationship Id="rId50" Type="http://schemas.openxmlformats.org/officeDocument/2006/relationships/hyperlink" Target="http://japami.gob.mx/transparencia/LGT/28_Licitaciones/2019/SOPORTES/OBRA/CUARTO%20TRIMESTRE/adjudicaciones%20directas/JAPAMI%20OD%20RAMO33%202019%2029.pdf" TargetMode="External"/><Relationship Id="rId55" Type="http://schemas.openxmlformats.org/officeDocument/2006/relationships/hyperlink" Target="http://japami.gob.mx/transparencia/LGT/28_Licitaciones/2019/SOPORTES/OBRA/CUARTO%20TRIMESTRE/adjudicaciones%20directas/JAPAMI%20AD%20Q0251%20PSBGTO%202019%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tabSelected="1" topLeftCell="A2" zoomScale="70" zoomScaleNormal="70" workbookViewId="0">
      <selection activeCell="C10" sqref="C10"/>
    </sheetView>
  </sheetViews>
  <sheetFormatPr baseColWidth="10" defaultColWidth="9.140625" defaultRowHeight="15" x14ac:dyDescent="0.25"/>
  <cols>
    <col min="1" max="1" width="8" bestFit="1" customWidth="1"/>
    <col min="2" max="2" width="14" customWidth="1"/>
    <col min="3" max="3" width="14.7109375" customWidth="1"/>
    <col min="4" max="4" width="19" customWidth="1"/>
    <col min="5" max="5" width="15.140625" customWidth="1"/>
    <col min="6" max="6" width="34.28515625" customWidth="1"/>
    <col min="7" max="7" width="37.5703125" customWidth="1"/>
    <col min="8" max="8" width="19.5703125" customWidth="1"/>
    <col min="9" max="9" width="60.5703125" customWidth="1"/>
    <col min="10" max="10" width="39.5703125" customWidth="1"/>
    <col min="11" max="11" width="16.7109375" bestFit="1" customWidth="1"/>
    <col min="12" max="12" width="26.28515625" bestFit="1" customWidth="1"/>
    <col min="13" max="13" width="30.140625" customWidth="1"/>
    <col min="14" max="14" width="30.85546875" customWidth="1"/>
    <col min="15" max="15" width="24.42578125" bestFit="1" customWidth="1"/>
    <col min="16" max="16" width="18.85546875" customWidth="1"/>
    <col min="17" max="17" width="21.85546875" customWidth="1"/>
    <col min="18" max="18" width="37.42578125" bestFit="1" customWidth="1"/>
    <col min="19" max="19" width="16.5703125" bestFit="1" customWidth="1"/>
    <col min="20" max="20" width="21" bestFit="1" customWidth="1"/>
    <col min="21" max="21" width="25.28515625" customWidth="1"/>
    <col min="22" max="22" width="14.28515625" customWidth="1"/>
    <col min="23" max="23" width="16" customWidth="1"/>
    <col min="24" max="24" width="17.85546875" bestFit="1" customWidth="1"/>
    <col min="25" max="25" width="21" customWidth="1"/>
    <col min="26" max="26" width="22.140625" bestFit="1" customWidth="1"/>
    <col min="27" max="27" width="29.140625" customWidth="1"/>
    <col min="28" max="28" width="23.42578125" customWidth="1"/>
    <col min="29" max="29" width="19.85546875" customWidth="1"/>
    <col min="30" max="30" width="20.85546875" customWidth="1"/>
    <col min="31" max="31" width="53.5703125" customWidth="1"/>
    <col min="32" max="32" width="22.5703125" customWidth="1"/>
    <col min="33" max="33" width="20.28515625" style="7" customWidth="1"/>
    <col min="34" max="34" width="20.5703125" customWidth="1"/>
    <col min="35" max="35" width="23.140625" customWidth="1"/>
    <col min="36" max="36" width="14.7109375" customWidth="1"/>
    <col min="37" max="37" width="14.5703125" customWidth="1"/>
    <col min="38" max="38" width="147.42578125" bestFit="1" customWidth="1"/>
    <col min="39" max="39" width="20.140625" customWidth="1"/>
    <col min="40" max="40" width="20.5703125" customWidth="1"/>
    <col min="41" max="41" width="26.42578125" customWidth="1"/>
    <col min="42" max="42" width="20.7109375" bestFit="1" customWidth="1"/>
    <col min="43" max="43" width="29" customWidth="1"/>
    <col min="44" max="44" width="12.7109375" customWidth="1"/>
    <col min="45" max="45" width="15.28515625" customWidth="1"/>
    <col min="46" max="46" width="11.140625" bestFit="1" customWidth="1"/>
  </cols>
  <sheetData>
    <row r="1" spans="1:46" hidden="1" x14ac:dyDescent="0.25">
      <c r="A1" t="s">
        <v>0</v>
      </c>
    </row>
    <row r="2" spans="1:46" x14ac:dyDescent="0.25">
      <c r="A2" s="67" t="s">
        <v>1</v>
      </c>
      <c r="B2" s="68"/>
      <c r="C2" s="68"/>
      <c r="D2" s="67" t="s">
        <v>2</v>
      </c>
      <c r="E2" s="68"/>
      <c r="F2" s="68"/>
      <c r="G2" s="67" t="s">
        <v>3</v>
      </c>
      <c r="H2" s="68"/>
      <c r="I2" s="68"/>
    </row>
    <row r="3" spans="1:46" x14ac:dyDescent="0.25">
      <c r="A3" s="69" t="s">
        <v>4</v>
      </c>
      <c r="B3" s="68"/>
      <c r="C3" s="68"/>
      <c r="D3" s="69" t="s">
        <v>5</v>
      </c>
      <c r="E3" s="68"/>
      <c r="F3" s="68"/>
      <c r="G3" s="69" t="s">
        <v>6</v>
      </c>
      <c r="H3" s="68"/>
      <c r="I3" s="6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s="7"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s="7" t="s">
        <v>48</v>
      </c>
      <c r="AH5" t="s">
        <v>49</v>
      </c>
      <c r="AI5" t="s">
        <v>50</v>
      </c>
      <c r="AJ5" t="s">
        <v>51</v>
      </c>
      <c r="AK5" t="s">
        <v>52</v>
      </c>
      <c r="AL5" t="s">
        <v>53</v>
      </c>
      <c r="AM5" t="s">
        <v>54</v>
      </c>
      <c r="AN5" t="s">
        <v>55</v>
      </c>
      <c r="AO5" t="s">
        <v>56</v>
      </c>
      <c r="AP5" t="s">
        <v>57</v>
      </c>
      <c r="AQ5" t="s">
        <v>58</v>
      </c>
      <c r="AR5" t="s">
        <v>59</v>
      </c>
      <c r="AS5" t="s">
        <v>60</v>
      </c>
      <c r="AT5" t="s">
        <v>61</v>
      </c>
    </row>
    <row r="6" spans="1:46" x14ac:dyDescent="0.25">
      <c r="A6" s="67" t="s">
        <v>62</v>
      </c>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row>
    <row r="7" spans="1:46" s="22" customFormat="1" ht="76.5" x14ac:dyDescent="0.25">
      <c r="A7" s="21" t="s">
        <v>63</v>
      </c>
      <c r="B7" s="21" t="s">
        <v>64</v>
      </c>
      <c r="C7" s="21" t="s">
        <v>65</v>
      </c>
      <c r="D7" s="21" t="s">
        <v>66</v>
      </c>
      <c r="E7" s="21" t="s">
        <v>67</v>
      </c>
      <c r="F7" s="21" t="s">
        <v>68</v>
      </c>
      <c r="G7" s="21" t="s">
        <v>69</v>
      </c>
      <c r="H7" s="21" t="s">
        <v>70</v>
      </c>
      <c r="I7" s="21" t="s">
        <v>71</v>
      </c>
      <c r="J7" s="21" t="s">
        <v>72</v>
      </c>
      <c r="K7" s="21" t="s">
        <v>73</v>
      </c>
      <c r="L7" s="21" t="s">
        <v>74</v>
      </c>
      <c r="M7" s="21" t="s">
        <v>75</v>
      </c>
      <c r="N7" s="21" t="s">
        <v>76</v>
      </c>
      <c r="O7" s="21" t="s">
        <v>77</v>
      </c>
      <c r="P7" s="21" t="s">
        <v>78</v>
      </c>
      <c r="Q7" s="21" t="s">
        <v>79</v>
      </c>
      <c r="R7" s="21" t="s">
        <v>80</v>
      </c>
      <c r="S7" s="21" t="s">
        <v>81</v>
      </c>
      <c r="T7" s="21" t="s">
        <v>82</v>
      </c>
      <c r="U7" s="21" t="s">
        <v>83</v>
      </c>
      <c r="V7" s="21" t="s">
        <v>84</v>
      </c>
      <c r="W7" s="21" t="s">
        <v>85</v>
      </c>
      <c r="X7" s="21" t="s">
        <v>86</v>
      </c>
      <c r="Y7" s="21" t="s">
        <v>87</v>
      </c>
      <c r="Z7" s="21" t="s">
        <v>88</v>
      </c>
      <c r="AA7" s="21" t="s">
        <v>89</v>
      </c>
      <c r="AB7" s="21" t="s">
        <v>90</v>
      </c>
      <c r="AC7" s="21" t="s">
        <v>91</v>
      </c>
      <c r="AD7" s="21" t="s">
        <v>92</v>
      </c>
      <c r="AE7" s="21" t="s">
        <v>93</v>
      </c>
      <c r="AF7" s="21" t="s">
        <v>94</v>
      </c>
      <c r="AG7" s="21" t="s">
        <v>95</v>
      </c>
      <c r="AH7" s="21" t="s">
        <v>96</v>
      </c>
      <c r="AI7" s="21" t="s">
        <v>97</v>
      </c>
      <c r="AJ7" s="21" t="s">
        <v>98</v>
      </c>
      <c r="AK7" s="21" t="s">
        <v>99</v>
      </c>
      <c r="AL7" s="21" t="s">
        <v>100</v>
      </c>
      <c r="AM7" s="21" t="s">
        <v>101</v>
      </c>
      <c r="AN7" s="21" t="s">
        <v>102</v>
      </c>
      <c r="AO7" s="21" t="s">
        <v>103</v>
      </c>
      <c r="AP7" s="21" t="s">
        <v>104</v>
      </c>
      <c r="AQ7" s="21" t="s">
        <v>105</v>
      </c>
      <c r="AR7" s="21" t="s">
        <v>106</v>
      </c>
      <c r="AS7" s="21" t="s">
        <v>107</v>
      </c>
      <c r="AT7" s="21" t="s">
        <v>108</v>
      </c>
    </row>
    <row r="8" spans="1:46" s="18" customFormat="1" x14ac:dyDescent="0.25">
      <c r="A8" s="7">
        <v>2019</v>
      </c>
      <c r="B8" s="2">
        <v>43739</v>
      </c>
      <c r="C8" s="2">
        <v>43830</v>
      </c>
      <c r="D8" s="7" t="s">
        <v>109</v>
      </c>
      <c r="E8" s="7" t="s">
        <v>115</v>
      </c>
      <c r="F8" s="7" t="s">
        <v>150</v>
      </c>
      <c r="G8" s="14" t="s">
        <v>151</v>
      </c>
      <c r="H8" s="3" t="s">
        <v>152</v>
      </c>
      <c r="I8" s="35" t="s">
        <v>153</v>
      </c>
      <c r="J8" s="72">
        <v>1</v>
      </c>
      <c r="K8" s="5" t="s">
        <v>154</v>
      </c>
      <c r="L8" s="5" t="s">
        <v>155</v>
      </c>
      <c r="M8" s="5" t="s">
        <v>156</v>
      </c>
      <c r="N8" s="5" t="s">
        <v>157</v>
      </c>
      <c r="O8" s="5" t="s">
        <v>158</v>
      </c>
      <c r="P8" s="35" t="s">
        <v>159</v>
      </c>
      <c r="Q8" s="14" t="s">
        <v>159</v>
      </c>
      <c r="R8" s="7" t="s">
        <v>150</v>
      </c>
      <c r="S8" s="2">
        <v>43479</v>
      </c>
      <c r="T8" s="13">
        <v>77400</v>
      </c>
      <c r="U8" s="13">
        <v>89784</v>
      </c>
      <c r="V8" s="13">
        <v>0</v>
      </c>
      <c r="W8" s="13">
        <v>0</v>
      </c>
      <c r="X8" s="7" t="s">
        <v>160</v>
      </c>
      <c r="Y8" s="7" t="s">
        <v>157</v>
      </c>
      <c r="Z8" s="7" t="s">
        <v>161</v>
      </c>
      <c r="AA8" s="7" t="s">
        <v>153</v>
      </c>
      <c r="AB8" s="6">
        <v>7740</v>
      </c>
      <c r="AC8" s="2">
        <v>43479</v>
      </c>
      <c r="AD8" s="2">
        <v>43830</v>
      </c>
      <c r="AE8" s="3" t="s">
        <v>162</v>
      </c>
      <c r="AF8" s="3" t="s">
        <v>152</v>
      </c>
      <c r="AG8" s="7" t="s">
        <v>163</v>
      </c>
      <c r="AH8" s="7" t="s">
        <v>164</v>
      </c>
      <c r="AI8" s="70">
        <v>48</v>
      </c>
      <c r="AJ8" s="7" t="s">
        <v>117</v>
      </c>
      <c r="AK8" s="7">
        <v>1</v>
      </c>
      <c r="AL8" s="7" t="s">
        <v>165</v>
      </c>
      <c r="AM8" s="17" t="s">
        <v>166</v>
      </c>
      <c r="AN8" s="17" t="s">
        <v>167</v>
      </c>
      <c r="AO8" s="17" t="s">
        <v>166</v>
      </c>
      <c r="AP8" s="17" t="s">
        <v>167</v>
      </c>
      <c r="AQ8" s="7" t="s">
        <v>501</v>
      </c>
      <c r="AR8" s="39">
        <v>43838</v>
      </c>
      <c r="AS8" s="39">
        <v>43838</v>
      </c>
      <c r="AT8" s="7" t="s">
        <v>168</v>
      </c>
    </row>
    <row r="9" spans="1:46" s="18" customFormat="1" x14ac:dyDescent="0.25">
      <c r="A9" s="7">
        <v>2019</v>
      </c>
      <c r="B9" s="2">
        <v>43739</v>
      </c>
      <c r="C9" s="2">
        <v>43830</v>
      </c>
      <c r="D9" s="7" t="s">
        <v>109</v>
      </c>
      <c r="E9" s="7" t="s">
        <v>115</v>
      </c>
      <c r="F9" s="7" t="s">
        <v>169</v>
      </c>
      <c r="G9" s="14" t="s">
        <v>151</v>
      </c>
      <c r="H9" s="3" t="s">
        <v>152</v>
      </c>
      <c r="I9" s="35" t="s">
        <v>170</v>
      </c>
      <c r="J9" s="72">
        <v>2</v>
      </c>
      <c r="K9" s="5" t="s">
        <v>157</v>
      </c>
      <c r="L9" s="5" t="s">
        <v>157</v>
      </c>
      <c r="M9" s="5" t="s">
        <v>157</v>
      </c>
      <c r="N9" s="5" t="s">
        <v>171</v>
      </c>
      <c r="O9" s="5" t="s">
        <v>172</v>
      </c>
      <c r="P9" s="35" t="s">
        <v>159</v>
      </c>
      <c r="Q9" s="14" t="s">
        <v>159</v>
      </c>
      <c r="R9" s="7" t="s">
        <v>169</v>
      </c>
      <c r="S9" s="2">
        <v>43467</v>
      </c>
      <c r="T9" s="13">
        <v>62860.75</v>
      </c>
      <c r="U9" s="13">
        <v>72918.48</v>
      </c>
      <c r="V9" s="13">
        <v>0</v>
      </c>
      <c r="W9" s="13">
        <v>0</v>
      </c>
      <c r="X9" s="7" t="s">
        <v>160</v>
      </c>
      <c r="Y9" s="7" t="s">
        <v>157</v>
      </c>
      <c r="Z9" s="7" t="s">
        <v>161</v>
      </c>
      <c r="AA9" s="7" t="s">
        <v>170</v>
      </c>
      <c r="AB9" s="6">
        <v>6286.05</v>
      </c>
      <c r="AC9" s="2">
        <v>43467</v>
      </c>
      <c r="AD9" s="2">
        <v>43830</v>
      </c>
      <c r="AE9" s="3" t="s">
        <v>173</v>
      </c>
      <c r="AF9" s="3" t="s">
        <v>152</v>
      </c>
      <c r="AG9" s="7" t="s">
        <v>163</v>
      </c>
      <c r="AH9" s="7" t="s">
        <v>164</v>
      </c>
      <c r="AI9" s="70">
        <v>48</v>
      </c>
      <c r="AJ9" s="7" t="s">
        <v>117</v>
      </c>
      <c r="AK9" s="7">
        <v>1</v>
      </c>
      <c r="AL9" s="7" t="s">
        <v>165</v>
      </c>
      <c r="AM9" s="17" t="s">
        <v>174</v>
      </c>
      <c r="AN9" s="17" t="s">
        <v>175</v>
      </c>
      <c r="AO9" s="17" t="s">
        <v>174</v>
      </c>
      <c r="AP9" s="17" t="s">
        <v>175</v>
      </c>
      <c r="AQ9" s="7" t="s">
        <v>501</v>
      </c>
      <c r="AR9" s="39">
        <v>43838</v>
      </c>
      <c r="AS9" s="39">
        <v>43838</v>
      </c>
      <c r="AT9" s="7" t="s">
        <v>168</v>
      </c>
    </row>
    <row r="10" spans="1:46" s="18" customFormat="1" x14ac:dyDescent="0.25">
      <c r="A10" s="7">
        <v>2019</v>
      </c>
      <c r="B10" s="2">
        <v>43739</v>
      </c>
      <c r="C10" s="2">
        <v>43830</v>
      </c>
      <c r="D10" s="7" t="s">
        <v>109</v>
      </c>
      <c r="E10" s="7" t="s">
        <v>115</v>
      </c>
      <c r="F10" s="7" t="s">
        <v>176</v>
      </c>
      <c r="G10" s="14" t="s">
        <v>151</v>
      </c>
      <c r="H10" s="3" t="s">
        <v>152</v>
      </c>
      <c r="I10" s="35" t="s">
        <v>177</v>
      </c>
      <c r="J10" s="72">
        <v>3</v>
      </c>
      <c r="K10" s="5" t="s">
        <v>157</v>
      </c>
      <c r="L10" s="5" t="s">
        <v>157</v>
      </c>
      <c r="M10" s="5" t="s">
        <v>157</v>
      </c>
      <c r="N10" s="5" t="s">
        <v>178</v>
      </c>
      <c r="O10" s="5" t="s">
        <v>179</v>
      </c>
      <c r="P10" s="35" t="s">
        <v>180</v>
      </c>
      <c r="Q10" s="14" t="s">
        <v>159</v>
      </c>
      <c r="R10" s="7" t="s">
        <v>176</v>
      </c>
      <c r="S10" s="2">
        <v>43467</v>
      </c>
      <c r="T10" s="13">
        <v>33219.72</v>
      </c>
      <c r="U10" s="13">
        <v>38534.879999999997</v>
      </c>
      <c r="V10" s="13">
        <v>0</v>
      </c>
      <c r="W10" s="13">
        <v>0</v>
      </c>
      <c r="X10" s="7" t="s">
        <v>160</v>
      </c>
      <c r="Y10" s="7" t="s">
        <v>157</v>
      </c>
      <c r="Z10" s="7" t="s">
        <v>161</v>
      </c>
      <c r="AA10" s="7" t="s">
        <v>177</v>
      </c>
      <c r="AB10" s="6">
        <v>3321.97</v>
      </c>
      <c r="AC10" s="2">
        <v>43467</v>
      </c>
      <c r="AD10" s="2">
        <v>43830</v>
      </c>
      <c r="AE10" s="3" t="s">
        <v>181</v>
      </c>
      <c r="AF10" s="3" t="s">
        <v>152</v>
      </c>
      <c r="AG10" s="7" t="s">
        <v>163</v>
      </c>
      <c r="AH10" s="7" t="s">
        <v>164</v>
      </c>
      <c r="AI10" s="70">
        <v>48</v>
      </c>
      <c r="AJ10" s="7" t="s">
        <v>117</v>
      </c>
      <c r="AK10" s="7">
        <v>1</v>
      </c>
      <c r="AL10" s="7" t="s">
        <v>165</v>
      </c>
      <c r="AM10" s="17" t="s">
        <v>182</v>
      </c>
      <c r="AN10" s="3" t="s">
        <v>152</v>
      </c>
      <c r="AO10" s="3" t="s">
        <v>152</v>
      </c>
      <c r="AP10" s="3" t="s">
        <v>152</v>
      </c>
      <c r="AQ10" s="7" t="s">
        <v>501</v>
      </c>
      <c r="AR10" s="39">
        <v>43838</v>
      </c>
      <c r="AS10" s="39">
        <v>43838</v>
      </c>
      <c r="AT10" s="7" t="s">
        <v>168</v>
      </c>
    </row>
    <row r="11" spans="1:46" s="18" customFormat="1" x14ac:dyDescent="0.25">
      <c r="A11" s="7">
        <v>2019</v>
      </c>
      <c r="B11" s="2">
        <v>43739</v>
      </c>
      <c r="C11" s="2">
        <v>43830</v>
      </c>
      <c r="D11" s="7" t="s">
        <v>109</v>
      </c>
      <c r="E11" s="7" t="s">
        <v>115</v>
      </c>
      <c r="F11" s="7" t="s">
        <v>183</v>
      </c>
      <c r="G11" s="14" t="s">
        <v>151</v>
      </c>
      <c r="H11" s="3" t="s">
        <v>152</v>
      </c>
      <c r="I11" s="35" t="s">
        <v>184</v>
      </c>
      <c r="J11" s="72">
        <v>5</v>
      </c>
      <c r="K11" s="5" t="s">
        <v>157</v>
      </c>
      <c r="L11" s="5" t="s">
        <v>157</v>
      </c>
      <c r="M11" s="5" t="s">
        <v>157</v>
      </c>
      <c r="N11" s="5" t="s">
        <v>185</v>
      </c>
      <c r="O11" s="5" t="s">
        <v>186</v>
      </c>
      <c r="P11" s="35" t="s">
        <v>187</v>
      </c>
      <c r="Q11" s="14" t="s">
        <v>159</v>
      </c>
      <c r="R11" s="7" t="s">
        <v>183</v>
      </c>
      <c r="S11" s="2">
        <v>43527</v>
      </c>
      <c r="T11" s="13">
        <v>159600</v>
      </c>
      <c r="U11" s="13">
        <v>185136</v>
      </c>
      <c r="V11" s="13">
        <v>185136</v>
      </c>
      <c r="W11" s="13">
        <v>194880</v>
      </c>
      <c r="X11" s="7" t="s">
        <v>160</v>
      </c>
      <c r="Y11" s="7" t="s">
        <v>157</v>
      </c>
      <c r="Z11" s="7" t="s">
        <v>161</v>
      </c>
      <c r="AA11" s="7" t="s">
        <v>184</v>
      </c>
      <c r="AB11" s="6">
        <v>15960</v>
      </c>
      <c r="AC11" s="2">
        <v>43525</v>
      </c>
      <c r="AD11" s="2">
        <v>43830</v>
      </c>
      <c r="AE11" s="3" t="s">
        <v>188</v>
      </c>
      <c r="AF11" s="3" t="s">
        <v>152</v>
      </c>
      <c r="AG11" s="7" t="s">
        <v>163</v>
      </c>
      <c r="AH11" s="7" t="s">
        <v>164</v>
      </c>
      <c r="AI11" s="70">
        <v>48</v>
      </c>
      <c r="AJ11" s="7" t="s">
        <v>117</v>
      </c>
      <c r="AK11" s="7">
        <v>1</v>
      </c>
      <c r="AL11" s="7" t="s">
        <v>189</v>
      </c>
      <c r="AM11" s="17" t="s">
        <v>190</v>
      </c>
      <c r="AN11" s="17" t="s">
        <v>191</v>
      </c>
      <c r="AO11" s="17" t="s">
        <v>190</v>
      </c>
      <c r="AP11" s="17" t="s">
        <v>191</v>
      </c>
      <c r="AQ11" s="7" t="s">
        <v>501</v>
      </c>
      <c r="AR11" s="39">
        <v>43838</v>
      </c>
      <c r="AS11" s="39">
        <v>43838</v>
      </c>
      <c r="AT11" s="7" t="s">
        <v>168</v>
      </c>
    </row>
    <row r="12" spans="1:46" s="18" customFormat="1" x14ac:dyDescent="0.25">
      <c r="A12" s="7">
        <v>2019</v>
      </c>
      <c r="B12" s="2">
        <v>43739</v>
      </c>
      <c r="C12" s="2">
        <v>43830</v>
      </c>
      <c r="D12" s="7" t="s">
        <v>109</v>
      </c>
      <c r="E12" s="7" t="s">
        <v>115</v>
      </c>
      <c r="F12" s="7" t="s">
        <v>183</v>
      </c>
      <c r="G12" s="14" t="s">
        <v>151</v>
      </c>
      <c r="H12" s="3" t="s">
        <v>152</v>
      </c>
      <c r="I12" s="35" t="s">
        <v>184</v>
      </c>
      <c r="J12" s="72">
        <v>6</v>
      </c>
      <c r="K12" s="5" t="s">
        <v>157</v>
      </c>
      <c r="L12" s="5" t="s">
        <v>157</v>
      </c>
      <c r="M12" s="5" t="s">
        <v>157</v>
      </c>
      <c r="N12" s="5" t="s">
        <v>185</v>
      </c>
      <c r="O12" s="36" t="s">
        <v>192</v>
      </c>
      <c r="P12" s="37" t="s">
        <v>187</v>
      </c>
      <c r="Q12" s="28" t="s">
        <v>159</v>
      </c>
      <c r="R12" s="23" t="s">
        <v>183</v>
      </c>
      <c r="S12" s="38">
        <v>43527</v>
      </c>
      <c r="T12" s="33">
        <v>159600</v>
      </c>
      <c r="U12" s="33">
        <v>185136</v>
      </c>
      <c r="V12" s="33">
        <v>185136</v>
      </c>
      <c r="W12" s="33">
        <v>194880</v>
      </c>
      <c r="X12" s="18" t="s">
        <v>160</v>
      </c>
      <c r="Y12" s="7" t="s">
        <v>157</v>
      </c>
      <c r="Z12" s="18" t="s">
        <v>161</v>
      </c>
      <c r="AA12" s="18" t="s">
        <v>184</v>
      </c>
      <c r="AB12" s="6">
        <v>15960</v>
      </c>
      <c r="AC12" s="38">
        <v>43525</v>
      </c>
      <c r="AD12" s="38">
        <v>43830</v>
      </c>
      <c r="AE12" s="20" t="s">
        <v>188</v>
      </c>
      <c r="AF12" s="34" t="s">
        <v>152</v>
      </c>
      <c r="AG12" s="7" t="s">
        <v>163</v>
      </c>
      <c r="AH12" s="7" t="s">
        <v>164</v>
      </c>
      <c r="AI12" s="70">
        <v>48</v>
      </c>
      <c r="AJ12" s="7" t="s">
        <v>117</v>
      </c>
      <c r="AK12" s="7">
        <v>1</v>
      </c>
      <c r="AL12" s="7" t="s">
        <v>189</v>
      </c>
      <c r="AM12" s="3" t="s">
        <v>152</v>
      </c>
      <c r="AN12" s="17" t="s">
        <v>191</v>
      </c>
      <c r="AO12" s="17" t="s">
        <v>190</v>
      </c>
      <c r="AP12" s="17" t="s">
        <v>191</v>
      </c>
      <c r="AQ12" s="7" t="s">
        <v>501</v>
      </c>
      <c r="AR12" s="40">
        <v>43838</v>
      </c>
      <c r="AS12" s="40">
        <v>43838</v>
      </c>
      <c r="AT12" s="18" t="s">
        <v>168</v>
      </c>
    </row>
    <row r="13" spans="1:46" s="18" customFormat="1" x14ac:dyDescent="0.25">
      <c r="A13" s="7">
        <v>2019</v>
      </c>
      <c r="B13" s="2">
        <v>43739</v>
      </c>
      <c r="C13" s="2">
        <v>43830</v>
      </c>
      <c r="D13" s="7" t="s">
        <v>109</v>
      </c>
      <c r="E13" s="7" t="s">
        <v>115</v>
      </c>
      <c r="F13" s="7" t="s">
        <v>193</v>
      </c>
      <c r="G13" s="14" t="s">
        <v>151</v>
      </c>
      <c r="H13" s="3" t="s">
        <v>152</v>
      </c>
      <c r="I13" s="35" t="s">
        <v>194</v>
      </c>
      <c r="J13" s="72">
        <v>7</v>
      </c>
      <c r="K13" s="5" t="s">
        <v>195</v>
      </c>
      <c r="L13" s="5" t="s">
        <v>196</v>
      </c>
      <c r="M13" s="5" t="s">
        <v>197</v>
      </c>
      <c r="N13" s="5" t="s">
        <v>157</v>
      </c>
      <c r="O13" s="36" t="s">
        <v>198</v>
      </c>
      <c r="P13" s="37" t="s">
        <v>199</v>
      </c>
      <c r="Q13" s="28" t="s">
        <v>159</v>
      </c>
      <c r="R13" s="23" t="s">
        <v>193</v>
      </c>
      <c r="S13" s="38">
        <v>43467</v>
      </c>
      <c r="T13" s="33">
        <v>258620.68</v>
      </c>
      <c r="U13" s="33">
        <v>300000</v>
      </c>
      <c r="V13" s="13">
        <v>0</v>
      </c>
      <c r="W13" s="13">
        <v>0</v>
      </c>
      <c r="X13" s="18" t="s">
        <v>160</v>
      </c>
      <c r="Y13" s="7" t="s">
        <v>157</v>
      </c>
      <c r="Z13" s="18" t="s">
        <v>161</v>
      </c>
      <c r="AA13" s="18" t="s">
        <v>194</v>
      </c>
      <c r="AB13" s="6">
        <v>25862.06</v>
      </c>
      <c r="AC13" s="38">
        <v>43467</v>
      </c>
      <c r="AD13" s="38">
        <v>43830</v>
      </c>
      <c r="AE13" s="20" t="s">
        <v>200</v>
      </c>
      <c r="AF13" s="34" t="s">
        <v>152</v>
      </c>
      <c r="AG13" s="7" t="s">
        <v>163</v>
      </c>
      <c r="AH13" s="7" t="s">
        <v>164</v>
      </c>
      <c r="AI13" s="70">
        <v>48</v>
      </c>
      <c r="AJ13" s="7" t="s">
        <v>117</v>
      </c>
      <c r="AK13" s="7">
        <v>1</v>
      </c>
      <c r="AL13" s="7" t="s">
        <v>201</v>
      </c>
      <c r="AM13" s="3" t="s">
        <v>152</v>
      </c>
      <c r="AN13" s="3" t="s">
        <v>152</v>
      </c>
      <c r="AO13" s="3" t="s">
        <v>152</v>
      </c>
      <c r="AP13" s="3" t="s">
        <v>152</v>
      </c>
      <c r="AQ13" s="7" t="s">
        <v>501</v>
      </c>
      <c r="AR13" s="40">
        <v>43838</v>
      </c>
      <c r="AS13" s="40">
        <v>43838</v>
      </c>
      <c r="AT13" s="18" t="s">
        <v>168</v>
      </c>
    </row>
    <row r="14" spans="1:46" s="18" customFormat="1" x14ac:dyDescent="0.25">
      <c r="A14" s="7">
        <v>2019</v>
      </c>
      <c r="B14" s="2">
        <v>43739</v>
      </c>
      <c r="C14" s="2">
        <v>43830</v>
      </c>
      <c r="D14" s="7" t="s">
        <v>109</v>
      </c>
      <c r="E14" s="7" t="s">
        <v>115</v>
      </c>
      <c r="F14" s="7" t="s">
        <v>202</v>
      </c>
      <c r="G14" s="14" t="s">
        <v>151</v>
      </c>
      <c r="H14" s="3" t="s">
        <v>152</v>
      </c>
      <c r="I14" s="35" t="s">
        <v>203</v>
      </c>
      <c r="J14" s="72">
        <v>8</v>
      </c>
      <c r="K14" s="5" t="s">
        <v>204</v>
      </c>
      <c r="L14" s="5" t="s">
        <v>205</v>
      </c>
      <c r="M14" s="5" t="s">
        <v>206</v>
      </c>
      <c r="N14" s="5" t="s">
        <v>157</v>
      </c>
      <c r="O14" s="36" t="s">
        <v>207</v>
      </c>
      <c r="P14" s="37" t="s">
        <v>208</v>
      </c>
      <c r="Q14" s="28" t="s">
        <v>159</v>
      </c>
      <c r="R14" s="23" t="s">
        <v>202</v>
      </c>
      <c r="S14" s="38">
        <v>43467</v>
      </c>
      <c r="T14" s="33">
        <v>258620.68</v>
      </c>
      <c r="U14" s="33">
        <v>300000</v>
      </c>
      <c r="V14" s="33">
        <v>0</v>
      </c>
      <c r="W14" s="33">
        <v>0</v>
      </c>
      <c r="X14" s="18" t="s">
        <v>160</v>
      </c>
      <c r="Y14" s="7" t="s">
        <v>157</v>
      </c>
      <c r="Z14" s="18" t="s">
        <v>161</v>
      </c>
      <c r="AA14" s="18" t="s">
        <v>203</v>
      </c>
      <c r="AB14" s="6">
        <v>25863.06</v>
      </c>
      <c r="AC14" s="38">
        <v>43467</v>
      </c>
      <c r="AD14" s="38">
        <v>43830</v>
      </c>
      <c r="AE14" s="20" t="s">
        <v>209</v>
      </c>
      <c r="AF14" s="34" t="s">
        <v>152</v>
      </c>
      <c r="AG14" s="7" t="s">
        <v>163</v>
      </c>
      <c r="AH14" s="7" t="s">
        <v>164</v>
      </c>
      <c r="AI14" s="70">
        <v>48</v>
      </c>
      <c r="AJ14" s="7" t="s">
        <v>117</v>
      </c>
      <c r="AK14" s="7">
        <v>1</v>
      </c>
      <c r="AL14" s="7" t="s">
        <v>210</v>
      </c>
      <c r="AM14" s="17" t="s">
        <v>211</v>
      </c>
      <c r="AN14" s="17" t="s">
        <v>212</v>
      </c>
      <c r="AO14" s="3" t="s">
        <v>152</v>
      </c>
      <c r="AP14" s="3" t="s">
        <v>152</v>
      </c>
      <c r="AQ14" s="7" t="s">
        <v>501</v>
      </c>
      <c r="AR14" s="40">
        <v>43838</v>
      </c>
      <c r="AS14" s="40">
        <v>43838</v>
      </c>
      <c r="AT14" s="18" t="s">
        <v>168</v>
      </c>
    </row>
    <row r="15" spans="1:46" s="18" customFormat="1" x14ac:dyDescent="0.25">
      <c r="A15" s="7">
        <v>2019</v>
      </c>
      <c r="B15" s="2">
        <v>43739</v>
      </c>
      <c r="C15" s="2">
        <v>43830</v>
      </c>
      <c r="D15" s="7" t="s">
        <v>109</v>
      </c>
      <c r="E15" s="7" t="s">
        <v>111</v>
      </c>
      <c r="F15" s="7" t="s">
        <v>215</v>
      </c>
      <c r="G15" s="14" t="s">
        <v>216</v>
      </c>
      <c r="H15" s="3" t="s">
        <v>152</v>
      </c>
      <c r="I15" s="35" t="s">
        <v>217</v>
      </c>
      <c r="J15" s="72">
        <v>9</v>
      </c>
      <c r="K15" s="5" t="s">
        <v>218</v>
      </c>
      <c r="L15" s="5" t="s">
        <v>196</v>
      </c>
      <c r="M15" s="5" t="s">
        <v>219</v>
      </c>
      <c r="N15" s="5" t="s">
        <v>157</v>
      </c>
      <c r="O15" s="36" t="s">
        <v>220</v>
      </c>
      <c r="P15" s="37" t="s">
        <v>234</v>
      </c>
      <c r="Q15" s="28" t="s">
        <v>221</v>
      </c>
      <c r="R15" s="23" t="s">
        <v>215</v>
      </c>
      <c r="S15" s="38">
        <v>43784</v>
      </c>
      <c r="T15" s="33">
        <f t="shared" ref="T15:T51" si="0">U15/1.16</f>
        <v>465313.31896551722</v>
      </c>
      <c r="U15" s="33">
        <v>539763.44999999995</v>
      </c>
      <c r="V15" s="33">
        <v>0</v>
      </c>
      <c r="W15" s="33">
        <v>0</v>
      </c>
      <c r="X15" s="18" t="s">
        <v>160</v>
      </c>
      <c r="Y15" s="7" t="s">
        <v>157</v>
      </c>
      <c r="Z15" s="18" t="s">
        <v>161</v>
      </c>
      <c r="AA15" s="18" t="s">
        <v>217</v>
      </c>
      <c r="AB15" s="6">
        <f>U15*0.4</f>
        <v>215905.38</v>
      </c>
      <c r="AC15" s="38">
        <v>43794</v>
      </c>
      <c r="AD15" s="38">
        <v>43830</v>
      </c>
      <c r="AE15" s="20" t="s">
        <v>446</v>
      </c>
      <c r="AF15" s="34" t="s">
        <v>152</v>
      </c>
      <c r="AG15" s="7" t="s">
        <v>163</v>
      </c>
      <c r="AH15" s="7" t="s">
        <v>163</v>
      </c>
      <c r="AI15" s="70">
        <v>1</v>
      </c>
      <c r="AJ15" s="7" t="s">
        <v>117</v>
      </c>
      <c r="AK15" s="7">
        <v>1</v>
      </c>
      <c r="AL15" s="7" t="s">
        <v>223</v>
      </c>
      <c r="AM15" s="3" t="s">
        <v>152</v>
      </c>
      <c r="AN15" s="3" t="s">
        <v>152</v>
      </c>
      <c r="AO15" s="3" t="s">
        <v>152</v>
      </c>
      <c r="AP15" s="3" t="s">
        <v>152</v>
      </c>
      <c r="AQ15" s="18" t="s">
        <v>502</v>
      </c>
      <c r="AR15" s="40">
        <v>43840</v>
      </c>
      <c r="AS15" s="40">
        <v>43840</v>
      </c>
    </row>
    <row r="16" spans="1:46" s="18" customFormat="1" x14ac:dyDescent="0.25">
      <c r="A16" s="7">
        <v>2019</v>
      </c>
      <c r="B16" s="2">
        <v>43739</v>
      </c>
      <c r="C16" s="2">
        <v>43830</v>
      </c>
      <c r="D16" s="7" t="s">
        <v>109</v>
      </c>
      <c r="E16" s="7" t="s">
        <v>111</v>
      </c>
      <c r="F16" s="7" t="s">
        <v>224</v>
      </c>
      <c r="G16" s="14" t="s">
        <v>216</v>
      </c>
      <c r="H16" s="3" t="s">
        <v>152</v>
      </c>
      <c r="I16" s="35" t="s">
        <v>225</v>
      </c>
      <c r="J16" s="72">
        <v>10</v>
      </c>
      <c r="K16" s="5" t="s">
        <v>226</v>
      </c>
      <c r="L16" s="5" t="s">
        <v>231</v>
      </c>
      <c r="M16" s="5" t="s">
        <v>228</v>
      </c>
      <c r="N16" s="5" t="s">
        <v>157</v>
      </c>
      <c r="O16" s="36" t="s">
        <v>229</v>
      </c>
      <c r="P16" s="37" t="s">
        <v>234</v>
      </c>
      <c r="Q16" s="28" t="s">
        <v>221</v>
      </c>
      <c r="R16" s="23" t="s">
        <v>224</v>
      </c>
      <c r="S16" s="38">
        <v>43780</v>
      </c>
      <c r="T16" s="33">
        <f t="shared" si="0"/>
        <v>486008.61206896557</v>
      </c>
      <c r="U16" s="33">
        <v>563769.99</v>
      </c>
      <c r="V16" s="33">
        <v>0</v>
      </c>
      <c r="W16" s="33">
        <v>0</v>
      </c>
      <c r="X16" s="18" t="s">
        <v>160</v>
      </c>
      <c r="Y16" s="7" t="s">
        <v>157</v>
      </c>
      <c r="Z16" s="18" t="s">
        <v>161</v>
      </c>
      <c r="AA16" s="18" t="s">
        <v>225</v>
      </c>
      <c r="AB16" s="6">
        <f>U16*0.4</f>
        <v>225507.99600000001</v>
      </c>
      <c r="AC16" s="38">
        <v>43788</v>
      </c>
      <c r="AD16" s="38">
        <v>43830</v>
      </c>
      <c r="AE16" s="20" t="s">
        <v>447</v>
      </c>
      <c r="AF16" s="34" t="s">
        <v>152</v>
      </c>
      <c r="AG16" s="7" t="s">
        <v>163</v>
      </c>
      <c r="AH16" s="7" t="s">
        <v>163</v>
      </c>
      <c r="AI16" s="70">
        <v>2</v>
      </c>
      <c r="AJ16" s="7" t="s">
        <v>117</v>
      </c>
      <c r="AK16" s="7">
        <v>1</v>
      </c>
      <c r="AL16" s="7" t="s">
        <v>223</v>
      </c>
      <c r="AM16" s="3" t="s">
        <v>152</v>
      </c>
      <c r="AN16" s="3" t="s">
        <v>152</v>
      </c>
      <c r="AO16" s="3" t="s">
        <v>152</v>
      </c>
      <c r="AP16" s="3" t="s">
        <v>152</v>
      </c>
      <c r="AQ16" s="18" t="s">
        <v>502</v>
      </c>
      <c r="AR16" s="40">
        <v>43840</v>
      </c>
      <c r="AS16" s="40">
        <v>43840</v>
      </c>
    </row>
    <row r="17" spans="1:45" s="18" customFormat="1" x14ac:dyDescent="0.25">
      <c r="A17" s="7">
        <v>2019</v>
      </c>
      <c r="B17" s="2">
        <v>43739</v>
      </c>
      <c r="C17" s="2">
        <v>43830</v>
      </c>
      <c r="D17" s="7" t="s">
        <v>109</v>
      </c>
      <c r="E17" s="7" t="s">
        <v>111</v>
      </c>
      <c r="F17" s="7" t="s">
        <v>232</v>
      </c>
      <c r="G17" s="14" t="s">
        <v>216</v>
      </c>
      <c r="H17" s="3" t="s">
        <v>152</v>
      </c>
      <c r="I17" s="35" t="s">
        <v>233</v>
      </c>
      <c r="J17" s="72">
        <v>11</v>
      </c>
      <c r="K17" s="5" t="s">
        <v>218</v>
      </c>
      <c r="L17" s="5" t="s">
        <v>196</v>
      </c>
      <c r="M17" s="5" t="s">
        <v>219</v>
      </c>
      <c r="N17" s="5" t="s">
        <v>157</v>
      </c>
      <c r="O17" s="36" t="s">
        <v>220</v>
      </c>
      <c r="P17" s="37" t="s">
        <v>234</v>
      </c>
      <c r="Q17" s="28" t="s">
        <v>221</v>
      </c>
      <c r="R17" s="23" t="s">
        <v>232</v>
      </c>
      <c r="S17" s="38">
        <v>43784</v>
      </c>
      <c r="T17" s="33">
        <f t="shared" si="0"/>
        <v>413792.95689655177</v>
      </c>
      <c r="U17" s="33">
        <v>479999.83</v>
      </c>
      <c r="V17" s="33">
        <v>0</v>
      </c>
      <c r="W17" s="33">
        <v>0</v>
      </c>
      <c r="X17" s="18" t="s">
        <v>160</v>
      </c>
      <c r="Y17" s="7" t="s">
        <v>157</v>
      </c>
      <c r="Z17" s="18" t="s">
        <v>161</v>
      </c>
      <c r="AA17" s="18" t="s">
        <v>233</v>
      </c>
      <c r="AB17" s="6">
        <f>U17*0.4</f>
        <v>191999.93200000003</v>
      </c>
      <c r="AC17" s="38">
        <v>43794</v>
      </c>
      <c r="AD17" s="38">
        <v>43830</v>
      </c>
      <c r="AE17" s="20" t="s">
        <v>448</v>
      </c>
      <c r="AF17" s="34" t="s">
        <v>152</v>
      </c>
      <c r="AG17" s="7" t="s">
        <v>163</v>
      </c>
      <c r="AH17" s="7" t="s">
        <v>163</v>
      </c>
      <c r="AI17" s="70">
        <v>3</v>
      </c>
      <c r="AJ17" s="7" t="s">
        <v>117</v>
      </c>
      <c r="AK17" s="7">
        <v>1</v>
      </c>
      <c r="AL17" s="7" t="s">
        <v>223</v>
      </c>
      <c r="AM17" s="3" t="s">
        <v>152</v>
      </c>
      <c r="AN17" s="3" t="s">
        <v>152</v>
      </c>
      <c r="AO17" s="3" t="s">
        <v>152</v>
      </c>
      <c r="AP17" s="3" t="s">
        <v>152</v>
      </c>
      <c r="AQ17" s="18" t="s">
        <v>502</v>
      </c>
      <c r="AR17" s="40">
        <v>43840</v>
      </c>
      <c r="AS17" s="40">
        <v>43840</v>
      </c>
    </row>
    <row r="18" spans="1:45" s="18" customFormat="1" x14ac:dyDescent="0.25">
      <c r="A18" s="7">
        <v>2019</v>
      </c>
      <c r="B18" s="2">
        <v>43739</v>
      </c>
      <c r="C18" s="2">
        <v>43830</v>
      </c>
      <c r="D18" s="7" t="s">
        <v>109</v>
      </c>
      <c r="E18" s="7" t="s">
        <v>111</v>
      </c>
      <c r="F18" s="7" t="s">
        <v>236</v>
      </c>
      <c r="G18" s="14" t="s">
        <v>216</v>
      </c>
      <c r="H18" s="3" t="s">
        <v>152</v>
      </c>
      <c r="I18" s="35" t="s">
        <v>237</v>
      </c>
      <c r="J18" s="72">
        <v>12</v>
      </c>
      <c r="K18" s="5" t="s">
        <v>226</v>
      </c>
      <c r="L18" s="5" t="s">
        <v>227</v>
      </c>
      <c r="M18" s="5" t="s">
        <v>228</v>
      </c>
      <c r="N18" s="5" t="s">
        <v>157</v>
      </c>
      <c r="O18" s="36" t="s">
        <v>229</v>
      </c>
      <c r="P18" s="37" t="s">
        <v>234</v>
      </c>
      <c r="Q18" s="28" t="s">
        <v>221</v>
      </c>
      <c r="R18" s="23" t="s">
        <v>236</v>
      </c>
      <c r="S18" s="38">
        <v>43784</v>
      </c>
      <c r="T18" s="33">
        <f t="shared" si="0"/>
        <v>483778</v>
      </c>
      <c r="U18" s="33">
        <v>561182.48</v>
      </c>
      <c r="V18" s="33">
        <v>0</v>
      </c>
      <c r="W18" s="33">
        <v>0</v>
      </c>
      <c r="X18" s="18" t="s">
        <v>160</v>
      </c>
      <c r="Y18" s="7" t="s">
        <v>157</v>
      </c>
      <c r="Z18" s="18" t="s">
        <v>161</v>
      </c>
      <c r="AA18" s="18" t="s">
        <v>237</v>
      </c>
      <c r="AB18" s="6">
        <f>U18*0.4</f>
        <v>224472.992</v>
      </c>
      <c r="AC18" s="38">
        <v>43794</v>
      </c>
      <c r="AD18" s="38">
        <v>43830</v>
      </c>
      <c r="AE18" s="20" t="s">
        <v>449</v>
      </c>
      <c r="AF18" s="34" t="s">
        <v>152</v>
      </c>
      <c r="AG18" s="7" t="s">
        <v>163</v>
      </c>
      <c r="AH18" s="7" t="s">
        <v>163</v>
      </c>
      <c r="AI18" s="70">
        <v>4</v>
      </c>
      <c r="AJ18" s="7" t="s">
        <v>117</v>
      </c>
      <c r="AK18" s="7">
        <v>1</v>
      </c>
      <c r="AL18" s="7" t="s">
        <v>223</v>
      </c>
      <c r="AM18" s="3" t="s">
        <v>152</v>
      </c>
      <c r="AN18" s="3" t="s">
        <v>152</v>
      </c>
      <c r="AO18" s="3" t="s">
        <v>152</v>
      </c>
      <c r="AP18" s="3" t="s">
        <v>152</v>
      </c>
      <c r="AQ18" s="18" t="s">
        <v>502</v>
      </c>
      <c r="AR18" s="40">
        <v>43840</v>
      </c>
      <c r="AS18" s="40">
        <v>43840</v>
      </c>
    </row>
    <row r="19" spans="1:45" s="18" customFormat="1" x14ac:dyDescent="0.25">
      <c r="A19" s="7">
        <v>2019</v>
      </c>
      <c r="B19" s="2">
        <v>43739</v>
      </c>
      <c r="C19" s="2">
        <v>43830</v>
      </c>
      <c r="D19" s="7" t="s">
        <v>109</v>
      </c>
      <c r="E19" s="7" t="s">
        <v>111</v>
      </c>
      <c r="F19" s="7" t="s">
        <v>239</v>
      </c>
      <c r="G19" s="14" t="s">
        <v>216</v>
      </c>
      <c r="H19" s="3" t="s">
        <v>152</v>
      </c>
      <c r="I19" s="35" t="s">
        <v>240</v>
      </c>
      <c r="J19" s="72">
        <v>13</v>
      </c>
      <c r="K19" s="5" t="s">
        <v>226</v>
      </c>
      <c r="L19" s="5" t="s">
        <v>227</v>
      </c>
      <c r="M19" s="5" t="s">
        <v>228</v>
      </c>
      <c r="N19" s="5" t="s">
        <v>157</v>
      </c>
      <c r="O19" s="36" t="s">
        <v>229</v>
      </c>
      <c r="P19" s="37" t="s">
        <v>234</v>
      </c>
      <c r="Q19" s="28" t="s">
        <v>221</v>
      </c>
      <c r="R19" s="23" t="s">
        <v>239</v>
      </c>
      <c r="S19" s="38">
        <v>43784</v>
      </c>
      <c r="T19" s="33">
        <f t="shared" si="0"/>
        <v>353531.97413793107</v>
      </c>
      <c r="U19" s="33">
        <v>410097.09</v>
      </c>
      <c r="V19" s="33">
        <v>0</v>
      </c>
      <c r="W19" s="33">
        <v>0</v>
      </c>
      <c r="X19" s="18" t="s">
        <v>160</v>
      </c>
      <c r="Y19" s="7" t="s">
        <v>157</v>
      </c>
      <c r="Z19" s="18" t="s">
        <v>161</v>
      </c>
      <c r="AA19" s="18" t="s">
        <v>240</v>
      </c>
      <c r="AB19" s="6">
        <f>U19*0.4</f>
        <v>164038.83600000001</v>
      </c>
      <c r="AC19" s="38">
        <v>43794</v>
      </c>
      <c r="AD19" s="38">
        <v>43830</v>
      </c>
      <c r="AE19" s="20" t="s">
        <v>450</v>
      </c>
      <c r="AF19" s="34" t="s">
        <v>152</v>
      </c>
      <c r="AG19" s="7" t="s">
        <v>163</v>
      </c>
      <c r="AH19" s="7" t="s">
        <v>163</v>
      </c>
      <c r="AI19" s="70">
        <v>5</v>
      </c>
      <c r="AJ19" s="7" t="s">
        <v>117</v>
      </c>
      <c r="AK19" s="7">
        <v>1</v>
      </c>
      <c r="AL19" s="7" t="s">
        <v>223</v>
      </c>
      <c r="AM19" s="3" t="s">
        <v>152</v>
      </c>
      <c r="AN19" s="3" t="s">
        <v>152</v>
      </c>
      <c r="AO19" s="3" t="s">
        <v>152</v>
      </c>
      <c r="AP19" s="3" t="s">
        <v>152</v>
      </c>
      <c r="AQ19" s="18" t="s">
        <v>502</v>
      </c>
      <c r="AR19" s="40">
        <v>43840</v>
      </c>
      <c r="AS19" s="40">
        <v>43840</v>
      </c>
    </row>
    <row r="20" spans="1:45" s="18" customFormat="1" x14ac:dyDescent="0.25">
      <c r="A20" s="7">
        <v>2019</v>
      </c>
      <c r="B20" s="2">
        <v>43739</v>
      </c>
      <c r="C20" s="2">
        <v>43830</v>
      </c>
      <c r="D20" s="7" t="s">
        <v>109</v>
      </c>
      <c r="E20" s="7" t="s">
        <v>111</v>
      </c>
      <c r="F20" s="7" t="s">
        <v>249</v>
      </c>
      <c r="G20" s="14" t="s">
        <v>216</v>
      </c>
      <c r="H20" s="3" t="s">
        <v>152</v>
      </c>
      <c r="I20" s="35" t="s">
        <v>242</v>
      </c>
      <c r="J20" s="72">
        <v>14</v>
      </c>
      <c r="K20" s="5" t="s">
        <v>243</v>
      </c>
      <c r="L20" s="5" t="s">
        <v>244</v>
      </c>
      <c r="M20" s="5" t="s">
        <v>245</v>
      </c>
      <c r="N20" s="5" t="s">
        <v>157</v>
      </c>
      <c r="O20" s="36" t="s">
        <v>246</v>
      </c>
      <c r="P20" s="37" t="s">
        <v>234</v>
      </c>
      <c r="Q20" s="28" t="s">
        <v>221</v>
      </c>
      <c r="R20" s="23" t="s">
        <v>249</v>
      </c>
      <c r="S20" s="38">
        <v>43784</v>
      </c>
      <c r="T20" s="33">
        <f t="shared" si="0"/>
        <v>129310.30172413796</v>
      </c>
      <c r="U20" s="33">
        <v>149999.95000000001</v>
      </c>
      <c r="V20" s="33">
        <v>0</v>
      </c>
      <c r="W20" s="33">
        <v>0</v>
      </c>
      <c r="X20" s="18" t="s">
        <v>160</v>
      </c>
      <c r="Y20" s="7" t="s">
        <v>157</v>
      </c>
      <c r="Z20" s="18" t="s">
        <v>161</v>
      </c>
      <c r="AA20" s="18" t="s">
        <v>242</v>
      </c>
      <c r="AB20" s="6">
        <f>U20*0.1</f>
        <v>14999.995000000003</v>
      </c>
      <c r="AC20" s="38">
        <v>43794</v>
      </c>
      <c r="AD20" s="38">
        <v>43830</v>
      </c>
      <c r="AE20" s="20" t="s">
        <v>451</v>
      </c>
      <c r="AF20" s="34" t="s">
        <v>152</v>
      </c>
      <c r="AG20" s="7" t="s">
        <v>163</v>
      </c>
      <c r="AH20" s="7" t="s">
        <v>163</v>
      </c>
      <c r="AI20" s="70">
        <v>6</v>
      </c>
      <c r="AJ20" s="7" t="s">
        <v>117</v>
      </c>
      <c r="AK20" s="7">
        <v>1</v>
      </c>
      <c r="AL20" s="7" t="s">
        <v>223</v>
      </c>
      <c r="AM20" s="3" t="s">
        <v>152</v>
      </c>
      <c r="AN20" s="3" t="s">
        <v>152</v>
      </c>
      <c r="AO20" s="3" t="s">
        <v>152</v>
      </c>
      <c r="AP20" s="3" t="s">
        <v>152</v>
      </c>
      <c r="AQ20" s="18" t="s">
        <v>502</v>
      </c>
      <c r="AR20" s="19">
        <v>43840</v>
      </c>
      <c r="AS20" s="19">
        <v>43840</v>
      </c>
    </row>
    <row r="21" spans="1:45" s="18" customFormat="1" x14ac:dyDescent="0.25">
      <c r="A21" s="7">
        <v>2019</v>
      </c>
      <c r="B21" s="2">
        <v>43739</v>
      </c>
      <c r="C21" s="2">
        <v>43830</v>
      </c>
      <c r="D21" s="7" t="s">
        <v>109</v>
      </c>
      <c r="E21" s="7" t="s">
        <v>111</v>
      </c>
      <c r="F21" s="7" t="s">
        <v>248</v>
      </c>
      <c r="G21" s="14" t="s">
        <v>216</v>
      </c>
      <c r="H21" s="3" t="s">
        <v>152</v>
      </c>
      <c r="I21" s="35" t="s">
        <v>250</v>
      </c>
      <c r="J21" s="72">
        <v>15</v>
      </c>
      <c r="K21" s="5" t="s">
        <v>157</v>
      </c>
      <c r="L21" s="5" t="s">
        <v>157</v>
      </c>
      <c r="M21" s="5" t="s">
        <v>157</v>
      </c>
      <c r="N21" s="5" t="s">
        <v>251</v>
      </c>
      <c r="O21" s="36" t="s">
        <v>252</v>
      </c>
      <c r="P21" s="37" t="s">
        <v>234</v>
      </c>
      <c r="Q21" s="28" t="s">
        <v>221</v>
      </c>
      <c r="R21" s="23" t="s">
        <v>248</v>
      </c>
      <c r="S21" s="38">
        <v>43784</v>
      </c>
      <c r="T21" s="33">
        <f t="shared" si="0"/>
        <v>103448.24137931036</v>
      </c>
      <c r="U21" s="33">
        <v>119999.96</v>
      </c>
      <c r="V21" s="33">
        <v>0</v>
      </c>
      <c r="W21" s="33">
        <v>0</v>
      </c>
      <c r="X21" s="18" t="s">
        <v>160</v>
      </c>
      <c r="Y21" s="7" t="s">
        <v>157</v>
      </c>
      <c r="Z21" s="18" t="s">
        <v>161</v>
      </c>
      <c r="AA21" s="18" t="s">
        <v>250</v>
      </c>
      <c r="AB21" s="6">
        <f>U21*0.1</f>
        <v>11999.996000000001</v>
      </c>
      <c r="AC21" s="38">
        <v>43794</v>
      </c>
      <c r="AD21" s="38">
        <v>43830</v>
      </c>
      <c r="AE21" s="20" t="s">
        <v>452</v>
      </c>
      <c r="AF21" s="34" t="s">
        <v>152</v>
      </c>
      <c r="AG21" s="7" t="s">
        <v>163</v>
      </c>
      <c r="AH21" s="7" t="s">
        <v>163</v>
      </c>
      <c r="AI21" s="70">
        <v>7</v>
      </c>
      <c r="AJ21" s="7" t="s">
        <v>117</v>
      </c>
      <c r="AK21" s="7">
        <v>1</v>
      </c>
      <c r="AL21" s="7" t="s">
        <v>223</v>
      </c>
      <c r="AM21" s="3" t="s">
        <v>152</v>
      </c>
      <c r="AN21" s="3" t="s">
        <v>152</v>
      </c>
      <c r="AO21" s="3" t="s">
        <v>152</v>
      </c>
      <c r="AP21" s="3" t="s">
        <v>152</v>
      </c>
      <c r="AQ21" s="18" t="s">
        <v>502</v>
      </c>
      <c r="AR21" s="19">
        <v>43840</v>
      </c>
      <c r="AS21" s="19">
        <v>43840</v>
      </c>
    </row>
    <row r="22" spans="1:45" s="18" customFormat="1" x14ac:dyDescent="0.25">
      <c r="A22" s="7">
        <v>2019</v>
      </c>
      <c r="B22" s="2">
        <v>43739</v>
      </c>
      <c r="C22" s="2">
        <v>43830</v>
      </c>
      <c r="D22" s="7" t="s">
        <v>109</v>
      </c>
      <c r="E22" s="7" t="s">
        <v>111</v>
      </c>
      <c r="F22" s="7" t="s">
        <v>254</v>
      </c>
      <c r="G22" s="14" t="s">
        <v>216</v>
      </c>
      <c r="H22" s="3" t="s">
        <v>152</v>
      </c>
      <c r="I22" s="35" t="s">
        <v>255</v>
      </c>
      <c r="J22" s="72">
        <v>16</v>
      </c>
      <c r="K22" s="5" t="s">
        <v>157</v>
      </c>
      <c r="L22" s="5" t="s">
        <v>157</v>
      </c>
      <c r="M22" s="5" t="s">
        <v>157</v>
      </c>
      <c r="N22" s="5" t="s">
        <v>251</v>
      </c>
      <c r="O22" s="36" t="s">
        <v>252</v>
      </c>
      <c r="P22" s="37" t="s">
        <v>234</v>
      </c>
      <c r="Q22" s="28" t="s">
        <v>221</v>
      </c>
      <c r="R22" s="23" t="s">
        <v>254</v>
      </c>
      <c r="S22" s="38">
        <v>43777</v>
      </c>
      <c r="T22" s="33">
        <f t="shared" si="0"/>
        <v>181034.4224137931</v>
      </c>
      <c r="U22" s="33">
        <v>209999.93</v>
      </c>
      <c r="V22" s="33">
        <v>0</v>
      </c>
      <c r="W22" s="33">
        <v>0</v>
      </c>
      <c r="X22" s="18" t="s">
        <v>160</v>
      </c>
      <c r="Y22" s="7" t="s">
        <v>157</v>
      </c>
      <c r="Z22" s="18" t="s">
        <v>161</v>
      </c>
      <c r="AA22" s="18" t="s">
        <v>255</v>
      </c>
      <c r="AB22" s="6">
        <f>U22*0.1</f>
        <v>20999.993000000002</v>
      </c>
      <c r="AC22" s="38">
        <v>43794</v>
      </c>
      <c r="AD22" s="38">
        <v>43830</v>
      </c>
      <c r="AE22" s="20" t="s">
        <v>453</v>
      </c>
      <c r="AF22" s="34" t="s">
        <v>152</v>
      </c>
      <c r="AG22" s="7" t="s">
        <v>163</v>
      </c>
      <c r="AH22" s="7" t="s">
        <v>163</v>
      </c>
      <c r="AI22" s="70">
        <v>8</v>
      </c>
      <c r="AJ22" s="7" t="s">
        <v>117</v>
      </c>
      <c r="AK22" s="7">
        <v>1</v>
      </c>
      <c r="AL22" s="7" t="s">
        <v>223</v>
      </c>
      <c r="AM22" s="3" t="s">
        <v>152</v>
      </c>
      <c r="AN22" s="3" t="s">
        <v>152</v>
      </c>
      <c r="AO22" s="3" t="s">
        <v>152</v>
      </c>
      <c r="AP22" s="3" t="s">
        <v>152</v>
      </c>
      <c r="AQ22" s="18" t="s">
        <v>502</v>
      </c>
      <c r="AR22" s="19">
        <v>43840</v>
      </c>
      <c r="AS22" s="19">
        <v>43840</v>
      </c>
    </row>
    <row r="23" spans="1:45" s="18" customFormat="1" x14ac:dyDescent="0.25">
      <c r="A23" s="7">
        <v>2019</v>
      </c>
      <c r="B23" s="2">
        <v>43739</v>
      </c>
      <c r="C23" s="2">
        <v>43830</v>
      </c>
      <c r="D23" s="7" t="s">
        <v>109</v>
      </c>
      <c r="E23" s="7" t="s">
        <v>111</v>
      </c>
      <c r="F23" s="7" t="s">
        <v>257</v>
      </c>
      <c r="G23" s="14" t="s">
        <v>216</v>
      </c>
      <c r="H23" s="3" t="s">
        <v>152</v>
      </c>
      <c r="I23" s="35" t="s">
        <v>258</v>
      </c>
      <c r="J23" s="72">
        <v>17</v>
      </c>
      <c r="K23" s="5" t="s">
        <v>243</v>
      </c>
      <c r="L23" s="5" t="s">
        <v>244</v>
      </c>
      <c r="M23" s="5" t="s">
        <v>245</v>
      </c>
      <c r="N23" s="5" t="s">
        <v>157</v>
      </c>
      <c r="O23" s="36" t="s">
        <v>246</v>
      </c>
      <c r="P23" s="37" t="s">
        <v>234</v>
      </c>
      <c r="Q23" s="28" t="s">
        <v>221</v>
      </c>
      <c r="R23" s="23" t="s">
        <v>257</v>
      </c>
      <c r="S23" s="38">
        <v>43784</v>
      </c>
      <c r="T23" s="33">
        <f t="shared" si="0"/>
        <v>646551.5</v>
      </c>
      <c r="U23" s="33">
        <v>749999.74</v>
      </c>
      <c r="V23" s="33">
        <v>0</v>
      </c>
      <c r="W23" s="33">
        <v>0</v>
      </c>
      <c r="X23" s="18" t="s">
        <v>160</v>
      </c>
      <c r="Y23" s="7" t="s">
        <v>157</v>
      </c>
      <c r="Z23" s="18" t="s">
        <v>161</v>
      </c>
      <c r="AA23" s="18" t="s">
        <v>258</v>
      </c>
      <c r="AB23" s="6">
        <f t="shared" ref="AB23:AB37" si="1">U23*0.4</f>
        <v>299999.89600000001</v>
      </c>
      <c r="AC23" s="38">
        <v>43794</v>
      </c>
      <c r="AD23" s="38">
        <v>43830</v>
      </c>
      <c r="AE23" s="20" t="s">
        <v>454</v>
      </c>
      <c r="AF23" s="34" t="s">
        <v>152</v>
      </c>
      <c r="AG23" s="7" t="s">
        <v>163</v>
      </c>
      <c r="AH23" s="7" t="s">
        <v>163</v>
      </c>
      <c r="AI23" s="70">
        <v>9</v>
      </c>
      <c r="AJ23" s="7" t="s">
        <v>117</v>
      </c>
      <c r="AK23" s="7">
        <v>1</v>
      </c>
      <c r="AL23" s="7" t="s">
        <v>223</v>
      </c>
      <c r="AM23" s="3" t="s">
        <v>152</v>
      </c>
      <c r="AN23" s="3" t="s">
        <v>152</v>
      </c>
      <c r="AO23" s="3" t="s">
        <v>152</v>
      </c>
      <c r="AP23" s="3" t="s">
        <v>152</v>
      </c>
      <c r="AQ23" s="18" t="s">
        <v>502</v>
      </c>
      <c r="AR23" s="19">
        <v>43840</v>
      </c>
      <c r="AS23" s="19">
        <v>43840</v>
      </c>
    </row>
    <row r="24" spans="1:45" s="18" customFormat="1" x14ac:dyDescent="0.25">
      <c r="A24" s="7">
        <v>2019</v>
      </c>
      <c r="B24" s="2">
        <v>43739</v>
      </c>
      <c r="C24" s="2">
        <v>43830</v>
      </c>
      <c r="D24" s="7" t="s">
        <v>109</v>
      </c>
      <c r="E24" s="7" t="s">
        <v>111</v>
      </c>
      <c r="F24" s="7" t="s">
        <v>261</v>
      </c>
      <c r="G24" s="14" t="s">
        <v>216</v>
      </c>
      <c r="H24" s="3" t="s">
        <v>152</v>
      </c>
      <c r="I24" s="35" t="s">
        <v>260</v>
      </c>
      <c r="J24" s="72">
        <v>18</v>
      </c>
      <c r="K24" s="5"/>
      <c r="L24" s="5" t="s">
        <v>157</v>
      </c>
      <c r="M24" s="5" t="s">
        <v>157</v>
      </c>
      <c r="N24" s="5" t="s">
        <v>251</v>
      </c>
      <c r="O24" s="36" t="s">
        <v>252</v>
      </c>
      <c r="P24" s="37" t="s">
        <v>234</v>
      </c>
      <c r="Q24" s="28" t="s">
        <v>221</v>
      </c>
      <c r="R24" s="23" t="s">
        <v>261</v>
      </c>
      <c r="S24" s="38">
        <v>43784</v>
      </c>
      <c r="T24" s="33">
        <f t="shared" si="0"/>
        <v>517241.19827586215</v>
      </c>
      <c r="U24" s="33">
        <v>599999.79</v>
      </c>
      <c r="V24" s="33">
        <v>0</v>
      </c>
      <c r="W24" s="33">
        <v>0</v>
      </c>
      <c r="X24" s="18" t="s">
        <v>160</v>
      </c>
      <c r="Y24" s="7" t="s">
        <v>157</v>
      </c>
      <c r="Z24" s="18" t="s">
        <v>161</v>
      </c>
      <c r="AA24" s="18" t="s">
        <v>260</v>
      </c>
      <c r="AB24" s="6">
        <f t="shared" si="1"/>
        <v>239999.91600000003</v>
      </c>
      <c r="AC24" s="38">
        <v>43794</v>
      </c>
      <c r="AD24" s="38">
        <v>43830</v>
      </c>
      <c r="AE24" s="20" t="s">
        <v>455</v>
      </c>
      <c r="AF24" s="34" t="s">
        <v>152</v>
      </c>
      <c r="AG24" s="7" t="s">
        <v>163</v>
      </c>
      <c r="AH24" s="7" t="s">
        <v>163</v>
      </c>
      <c r="AI24" s="70">
        <v>10</v>
      </c>
      <c r="AJ24" s="7" t="s">
        <v>117</v>
      </c>
      <c r="AK24" s="7">
        <v>1</v>
      </c>
      <c r="AL24" s="7" t="s">
        <v>223</v>
      </c>
      <c r="AM24" s="3" t="s">
        <v>152</v>
      </c>
      <c r="AN24" s="3" t="s">
        <v>152</v>
      </c>
      <c r="AO24" s="3" t="s">
        <v>152</v>
      </c>
      <c r="AP24" s="3" t="s">
        <v>152</v>
      </c>
      <c r="AQ24" s="18" t="s">
        <v>502</v>
      </c>
      <c r="AR24" s="19">
        <v>43840</v>
      </c>
      <c r="AS24" s="19">
        <v>43840</v>
      </c>
    </row>
    <row r="25" spans="1:45" s="18" customFormat="1" x14ac:dyDescent="0.25">
      <c r="A25" s="7">
        <v>2019</v>
      </c>
      <c r="B25" s="2">
        <v>43739</v>
      </c>
      <c r="C25" s="2">
        <v>43830</v>
      </c>
      <c r="D25" s="7" t="s">
        <v>109</v>
      </c>
      <c r="E25" s="7" t="s">
        <v>111</v>
      </c>
      <c r="F25" s="7" t="s">
        <v>263</v>
      </c>
      <c r="G25" s="14" t="s">
        <v>216</v>
      </c>
      <c r="H25" s="3" t="s">
        <v>152</v>
      </c>
      <c r="I25" s="35" t="s">
        <v>264</v>
      </c>
      <c r="J25" s="72">
        <v>19</v>
      </c>
      <c r="K25" s="5" t="s">
        <v>265</v>
      </c>
      <c r="L25" s="5" t="s">
        <v>266</v>
      </c>
      <c r="M25" s="5" t="s">
        <v>268</v>
      </c>
      <c r="N25" s="5" t="s">
        <v>157</v>
      </c>
      <c r="O25" s="36" t="s">
        <v>267</v>
      </c>
      <c r="P25" s="37" t="s">
        <v>234</v>
      </c>
      <c r="Q25" s="28" t="s">
        <v>221</v>
      </c>
      <c r="R25" s="23" t="s">
        <v>263</v>
      </c>
      <c r="S25" s="38">
        <v>43777</v>
      </c>
      <c r="T25" s="33">
        <f t="shared" si="0"/>
        <v>775861.92241379316</v>
      </c>
      <c r="U25" s="33">
        <v>899999.83</v>
      </c>
      <c r="V25" s="33">
        <v>0</v>
      </c>
      <c r="W25" s="33">
        <v>0</v>
      </c>
      <c r="X25" s="18" t="s">
        <v>160</v>
      </c>
      <c r="Y25" s="7" t="s">
        <v>157</v>
      </c>
      <c r="Z25" s="18" t="s">
        <v>161</v>
      </c>
      <c r="AA25" s="18" t="s">
        <v>264</v>
      </c>
      <c r="AB25" s="6">
        <f t="shared" si="1"/>
        <v>359999.93200000003</v>
      </c>
      <c r="AC25" s="38">
        <v>43794</v>
      </c>
      <c r="AD25" s="38">
        <v>43830</v>
      </c>
      <c r="AE25" s="20" t="s">
        <v>456</v>
      </c>
      <c r="AF25" s="34" t="s">
        <v>152</v>
      </c>
      <c r="AG25" s="7" t="s">
        <v>163</v>
      </c>
      <c r="AH25" s="7" t="s">
        <v>163</v>
      </c>
      <c r="AI25" s="70">
        <v>11</v>
      </c>
      <c r="AJ25" s="7" t="s">
        <v>117</v>
      </c>
      <c r="AK25" s="7">
        <v>1</v>
      </c>
      <c r="AL25" s="7" t="s">
        <v>223</v>
      </c>
      <c r="AM25" s="3" t="s">
        <v>152</v>
      </c>
      <c r="AN25" s="3" t="s">
        <v>152</v>
      </c>
      <c r="AO25" s="3" t="s">
        <v>152</v>
      </c>
      <c r="AP25" s="3" t="s">
        <v>152</v>
      </c>
      <c r="AQ25" s="18" t="s">
        <v>502</v>
      </c>
      <c r="AR25" s="19">
        <v>43843</v>
      </c>
      <c r="AS25" s="19">
        <v>43843</v>
      </c>
    </row>
    <row r="26" spans="1:45" s="18" customFormat="1" x14ac:dyDescent="0.25">
      <c r="A26" s="7">
        <v>2019</v>
      </c>
      <c r="B26" s="2">
        <v>43739</v>
      </c>
      <c r="C26" s="2">
        <v>43830</v>
      </c>
      <c r="D26" s="7" t="s">
        <v>109</v>
      </c>
      <c r="E26" s="7" t="s">
        <v>111</v>
      </c>
      <c r="F26" s="7" t="s">
        <v>270</v>
      </c>
      <c r="G26" s="14" t="s">
        <v>216</v>
      </c>
      <c r="H26" s="3" t="s">
        <v>152</v>
      </c>
      <c r="I26" s="35" t="s">
        <v>271</v>
      </c>
      <c r="J26" s="72">
        <v>20</v>
      </c>
      <c r="K26" s="5" t="s">
        <v>157</v>
      </c>
      <c r="L26" s="5" t="s">
        <v>157</v>
      </c>
      <c r="M26" s="5" t="s">
        <v>157</v>
      </c>
      <c r="N26" s="5" t="s">
        <v>272</v>
      </c>
      <c r="O26" s="36" t="s">
        <v>273</v>
      </c>
      <c r="P26" s="37" t="s">
        <v>234</v>
      </c>
      <c r="Q26" s="28" t="s">
        <v>221</v>
      </c>
      <c r="R26" s="23" t="s">
        <v>270</v>
      </c>
      <c r="S26" s="38">
        <v>43790</v>
      </c>
      <c r="T26" s="33">
        <f t="shared" si="0"/>
        <v>1982367.9655172413</v>
      </c>
      <c r="U26" s="33">
        <v>2299546.84</v>
      </c>
      <c r="V26" s="33">
        <v>0</v>
      </c>
      <c r="W26" s="33">
        <v>0</v>
      </c>
      <c r="X26" s="18" t="s">
        <v>160</v>
      </c>
      <c r="Y26" s="7" t="s">
        <v>157</v>
      </c>
      <c r="Z26" s="18" t="s">
        <v>161</v>
      </c>
      <c r="AA26" s="18" t="s">
        <v>271</v>
      </c>
      <c r="AB26" s="6">
        <f t="shared" si="1"/>
        <v>919818.73600000003</v>
      </c>
      <c r="AC26" s="38">
        <v>43801</v>
      </c>
      <c r="AD26" s="38">
        <v>43830</v>
      </c>
      <c r="AE26" s="20" t="s">
        <v>457</v>
      </c>
      <c r="AF26" s="34" t="s">
        <v>152</v>
      </c>
      <c r="AG26" s="7" t="s">
        <v>163</v>
      </c>
      <c r="AH26" s="7" t="s">
        <v>163</v>
      </c>
      <c r="AI26" s="70">
        <v>12</v>
      </c>
      <c r="AJ26" s="7" t="s">
        <v>117</v>
      </c>
      <c r="AK26" s="7">
        <v>1</v>
      </c>
      <c r="AL26" s="7" t="s">
        <v>223</v>
      </c>
      <c r="AM26" s="3" t="s">
        <v>152</v>
      </c>
      <c r="AN26" s="3" t="s">
        <v>152</v>
      </c>
      <c r="AO26" s="3" t="s">
        <v>152</v>
      </c>
      <c r="AP26" s="3" t="s">
        <v>152</v>
      </c>
      <c r="AQ26" s="18" t="s">
        <v>502</v>
      </c>
      <c r="AR26" s="19">
        <v>43843</v>
      </c>
      <c r="AS26" s="19">
        <v>43843</v>
      </c>
    </row>
    <row r="27" spans="1:45" s="18" customFormat="1" x14ac:dyDescent="0.25">
      <c r="A27" s="7">
        <v>2019</v>
      </c>
      <c r="B27" s="2">
        <v>43739</v>
      </c>
      <c r="C27" s="2">
        <v>43830</v>
      </c>
      <c r="D27" s="7" t="s">
        <v>109</v>
      </c>
      <c r="E27" s="7" t="s">
        <v>111</v>
      </c>
      <c r="F27" s="7" t="s">
        <v>280</v>
      </c>
      <c r="G27" s="14" t="s">
        <v>216</v>
      </c>
      <c r="H27" s="3" t="s">
        <v>152</v>
      </c>
      <c r="I27" s="35" t="s">
        <v>281</v>
      </c>
      <c r="J27" s="72">
        <v>22</v>
      </c>
      <c r="K27" s="5" t="s">
        <v>282</v>
      </c>
      <c r="L27" s="5" t="s">
        <v>283</v>
      </c>
      <c r="M27" s="5" t="s">
        <v>284</v>
      </c>
      <c r="N27" s="5" t="s">
        <v>157</v>
      </c>
      <c r="O27" s="36" t="s">
        <v>285</v>
      </c>
      <c r="P27" s="37" t="s">
        <v>234</v>
      </c>
      <c r="Q27" s="28" t="s">
        <v>221</v>
      </c>
      <c r="R27" s="23" t="s">
        <v>280</v>
      </c>
      <c r="S27" s="38">
        <v>43790</v>
      </c>
      <c r="T27" s="33">
        <f t="shared" si="0"/>
        <v>1728571.6810344828</v>
      </c>
      <c r="U27" s="33">
        <v>2005143.15</v>
      </c>
      <c r="V27" s="33">
        <v>0</v>
      </c>
      <c r="W27" s="33">
        <v>0</v>
      </c>
      <c r="X27" s="18" t="s">
        <v>160</v>
      </c>
      <c r="Y27" s="7" t="s">
        <v>157</v>
      </c>
      <c r="Z27" s="18" t="s">
        <v>161</v>
      </c>
      <c r="AA27" s="18" t="s">
        <v>281</v>
      </c>
      <c r="AB27" s="6">
        <f t="shared" si="1"/>
        <v>802057.26</v>
      </c>
      <c r="AC27" s="38">
        <v>43801</v>
      </c>
      <c r="AD27" s="38">
        <v>43830</v>
      </c>
      <c r="AE27" s="20" t="s">
        <v>458</v>
      </c>
      <c r="AF27" s="34" t="s">
        <v>152</v>
      </c>
      <c r="AG27" s="7" t="s">
        <v>163</v>
      </c>
      <c r="AH27" s="7" t="s">
        <v>163</v>
      </c>
      <c r="AI27" s="70">
        <v>14</v>
      </c>
      <c r="AJ27" s="7" t="s">
        <v>117</v>
      </c>
      <c r="AK27" s="7">
        <v>1</v>
      </c>
      <c r="AL27" s="7" t="s">
        <v>223</v>
      </c>
      <c r="AM27" s="3" t="s">
        <v>152</v>
      </c>
      <c r="AN27" s="3" t="s">
        <v>152</v>
      </c>
      <c r="AO27" s="3" t="s">
        <v>152</v>
      </c>
      <c r="AP27" s="3" t="s">
        <v>152</v>
      </c>
      <c r="AQ27" s="18" t="s">
        <v>502</v>
      </c>
      <c r="AR27" s="19">
        <v>43843</v>
      </c>
      <c r="AS27" s="19">
        <v>43843</v>
      </c>
    </row>
    <row r="28" spans="1:45" s="18" customFormat="1" x14ac:dyDescent="0.25">
      <c r="A28" s="7">
        <v>2019</v>
      </c>
      <c r="B28" s="2">
        <v>43739</v>
      </c>
      <c r="C28" s="2">
        <v>43830</v>
      </c>
      <c r="D28" s="7" t="s">
        <v>109</v>
      </c>
      <c r="E28" s="7" t="s">
        <v>111</v>
      </c>
      <c r="F28" s="7" t="s">
        <v>286</v>
      </c>
      <c r="G28" s="14" t="s">
        <v>216</v>
      </c>
      <c r="H28" s="3" t="s">
        <v>152</v>
      </c>
      <c r="I28" s="35" t="s">
        <v>287</v>
      </c>
      <c r="J28" s="72">
        <v>23</v>
      </c>
      <c r="K28" s="5" t="s">
        <v>288</v>
      </c>
      <c r="L28" s="5" t="s">
        <v>289</v>
      </c>
      <c r="M28" s="5" t="s">
        <v>290</v>
      </c>
      <c r="N28" s="5" t="s">
        <v>157</v>
      </c>
      <c r="O28" s="36" t="s">
        <v>291</v>
      </c>
      <c r="P28" s="37" t="s">
        <v>234</v>
      </c>
      <c r="Q28" s="28" t="s">
        <v>221</v>
      </c>
      <c r="R28" s="23" t="s">
        <v>286</v>
      </c>
      <c r="S28" s="38">
        <v>43790</v>
      </c>
      <c r="T28" s="33">
        <f t="shared" si="0"/>
        <v>1291829.2586206896</v>
      </c>
      <c r="U28" s="33">
        <v>1498521.94</v>
      </c>
      <c r="V28" s="33">
        <v>0</v>
      </c>
      <c r="W28" s="33">
        <v>0</v>
      </c>
      <c r="X28" s="18" t="s">
        <v>160</v>
      </c>
      <c r="Y28" s="7" t="s">
        <v>157</v>
      </c>
      <c r="Z28" s="18" t="s">
        <v>161</v>
      </c>
      <c r="AA28" s="18" t="s">
        <v>287</v>
      </c>
      <c r="AB28" s="6">
        <f t="shared" si="1"/>
        <v>599408.77599999995</v>
      </c>
      <c r="AC28" s="38">
        <v>43801</v>
      </c>
      <c r="AD28" s="38">
        <v>43830</v>
      </c>
      <c r="AE28" s="20" t="s">
        <v>459</v>
      </c>
      <c r="AF28" s="34" t="s">
        <v>152</v>
      </c>
      <c r="AG28" s="7" t="s">
        <v>163</v>
      </c>
      <c r="AH28" s="7" t="s">
        <v>163</v>
      </c>
      <c r="AI28" s="70">
        <v>15</v>
      </c>
      <c r="AJ28" s="7" t="s">
        <v>117</v>
      </c>
      <c r="AK28" s="7">
        <v>1</v>
      </c>
      <c r="AL28" s="7" t="s">
        <v>223</v>
      </c>
      <c r="AM28" s="3" t="s">
        <v>152</v>
      </c>
      <c r="AN28" s="3" t="s">
        <v>152</v>
      </c>
      <c r="AO28" s="3" t="s">
        <v>152</v>
      </c>
      <c r="AP28" s="3" t="s">
        <v>152</v>
      </c>
      <c r="AQ28" s="18" t="s">
        <v>502</v>
      </c>
      <c r="AR28" s="19">
        <v>43843</v>
      </c>
      <c r="AS28" s="19">
        <v>43843</v>
      </c>
    </row>
    <row r="29" spans="1:45" s="18" customFormat="1" x14ac:dyDescent="0.25">
      <c r="A29" s="7">
        <v>2019</v>
      </c>
      <c r="B29" s="2">
        <v>43739</v>
      </c>
      <c r="C29" s="2">
        <v>43830</v>
      </c>
      <c r="D29" s="7" t="s">
        <v>109</v>
      </c>
      <c r="E29" s="7" t="s">
        <v>111</v>
      </c>
      <c r="F29" s="7" t="s">
        <v>294</v>
      </c>
      <c r="G29" s="14" t="s">
        <v>216</v>
      </c>
      <c r="H29" s="3" t="s">
        <v>152</v>
      </c>
      <c r="I29" s="35" t="s">
        <v>295</v>
      </c>
      <c r="J29" s="72">
        <v>24</v>
      </c>
      <c r="K29" s="5" t="s">
        <v>157</v>
      </c>
      <c r="L29" s="5" t="s">
        <v>157</v>
      </c>
      <c r="M29" s="5" t="s">
        <v>157</v>
      </c>
      <c r="N29" s="5" t="s">
        <v>296</v>
      </c>
      <c r="O29" s="36" t="s">
        <v>297</v>
      </c>
      <c r="P29" s="37" t="s">
        <v>234</v>
      </c>
      <c r="Q29" s="28" t="s">
        <v>221</v>
      </c>
      <c r="R29" s="23" t="s">
        <v>294</v>
      </c>
      <c r="S29" s="38">
        <v>43790</v>
      </c>
      <c r="T29" s="33">
        <f t="shared" si="0"/>
        <v>1591207.181034483</v>
      </c>
      <c r="U29" s="33">
        <v>1845800.33</v>
      </c>
      <c r="V29" s="33">
        <v>0</v>
      </c>
      <c r="W29" s="33">
        <v>0</v>
      </c>
      <c r="X29" s="18" t="s">
        <v>160</v>
      </c>
      <c r="Y29" s="7" t="s">
        <v>157</v>
      </c>
      <c r="Z29" s="18" t="s">
        <v>161</v>
      </c>
      <c r="AA29" s="18" t="s">
        <v>295</v>
      </c>
      <c r="AB29" s="6">
        <f t="shared" si="1"/>
        <v>738320.1320000001</v>
      </c>
      <c r="AC29" s="38">
        <v>43801</v>
      </c>
      <c r="AD29" s="38">
        <v>43830</v>
      </c>
      <c r="AE29" s="20" t="s">
        <v>460</v>
      </c>
      <c r="AF29" s="34" t="s">
        <v>152</v>
      </c>
      <c r="AG29" s="7" t="s">
        <v>163</v>
      </c>
      <c r="AH29" s="7" t="s">
        <v>163</v>
      </c>
      <c r="AI29" s="70">
        <v>16</v>
      </c>
      <c r="AJ29" s="7" t="s">
        <v>117</v>
      </c>
      <c r="AK29" s="7">
        <v>1</v>
      </c>
      <c r="AL29" s="7" t="s">
        <v>223</v>
      </c>
      <c r="AM29" s="3" t="s">
        <v>152</v>
      </c>
      <c r="AN29" s="3" t="s">
        <v>152</v>
      </c>
      <c r="AO29" s="3" t="s">
        <v>152</v>
      </c>
      <c r="AP29" s="3" t="s">
        <v>152</v>
      </c>
      <c r="AQ29" s="18" t="s">
        <v>502</v>
      </c>
      <c r="AR29" s="19">
        <v>43843</v>
      </c>
      <c r="AS29" s="19">
        <v>43843</v>
      </c>
    </row>
    <row r="30" spans="1:45" s="18" customFormat="1" x14ac:dyDescent="0.25">
      <c r="A30" s="7">
        <v>2019</v>
      </c>
      <c r="B30" s="2">
        <v>43739</v>
      </c>
      <c r="C30" s="2">
        <v>43830</v>
      </c>
      <c r="D30" s="7" t="s">
        <v>109</v>
      </c>
      <c r="E30" s="7" t="s">
        <v>111</v>
      </c>
      <c r="F30" s="7" t="s">
        <v>224</v>
      </c>
      <c r="G30" s="14" t="s">
        <v>216</v>
      </c>
      <c r="H30" s="3" t="s">
        <v>152</v>
      </c>
      <c r="I30" s="35" t="s">
        <v>300</v>
      </c>
      <c r="J30" s="72">
        <v>25</v>
      </c>
      <c r="K30" s="5" t="s">
        <v>157</v>
      </c>
      <c r="L30" s="5" t="s">
        <v>157</v>
      </c>
      <c r="M30" s="5" t="s">
        <v>157</v>
      </c>
      <c r="N30" s="5" t="s">
        <v>301</v>
      </c>
      <c r="O30" s="36" t="s">
        <v>302</v>
      </c>
      <c r="P30" s="37" t="s">
        <v>234</v>
      </c>
      <c r="Q30" s="28" t="s">
        <v>221</v>
      </c>
      <c r="R30" s="23" t="s">
        <v>224</v>
      </c>
      <c r="S30" s="38">
        <v>43790</v>
      </c>
      <c r="T30" s="33">
        <f t="shared" si="0"/>
        <v>1292254.4310344828</v>
      </c>
      <c r="U30" s="33">
        <v>1499015.14</v>
      </c>
      <c r="V30" s="33">
        <v>0</v>
      </c>
      <c r="W30" s="33">
        <v>0</v>
      </c>
      <c r="X30" s="18" t="s">
        <v>160</v>
      </c>
      <c r="Y30" s="7" t="s">
        <v>157</v>
      </c>
      <c r="Z30" s="18" t="s">
        <v>161</v>
      </c>
      <c r="AA30" s="18" t="s">
        <v>300</v>
      </c>
      <c r="AB30" s="6">
        <f t="shared" si="1"/>
        <v>599606.05599999998</v>
      </c>
      <c r="AC30" s="38">
        <v>43801</v>
      </c>
      <c r="AD30" s="38">
        <v>43830</v>
      </c>
      <c r="AE30" s="20" t="s">
        <v>447</v>
      </c>
      <c r="AF30" s="34" t="s">
        <v>152</v>
      </c>
      <c r="AG30" s="7" t="s">
        <v>163</v>
      </c>
      <c r="AH30" s="7" t="s">
        <v>163</v>
      </c>
      <c r="AI30" s="70">
        <v>17</v>
      </c>
      <c r="AJ30" s="7" t="s">
        <v>117</v>
      </c>
      <c r="AK30" s="7">
        <v>1</v>
      </c>
      <c r="AL30" s="7" t="s">
        <v>223</v>
      </c>
      <c r="AM30" s="3" t="s">
        <v>152</v>
      </c>
      <c r="AN30" s="3" t="s">
        <v>152</v>
      </c>
      <c r="AO30" s="3" t="s">
        <v>152</v>
      </c>
      <c r="AP30" s="3" t="s">
        <v>152</v>
      </c>
      <c r="AQ30" s="18" t="s">
        <v>502</v>
      </c>
      <c r="AR30" s="19">
        <v>43843</v>
      </c>
      <c r="AS30" s="19">
        <v>43843</v>
      </c>
    </row>
    <row r="31" spans="1:45" s="18" customFormat="1" x14ac:dyDescent="0.25">
      <c r="A31" s="7">
        <v>2019</v>
      </c>
      <c r="B31" s="2">
        <v>43739</v>
      </c>
      <c r="C31" s="2">
        <v>43830</v>
      </c>
      <c r="D31" s="7" t="s">
        <v>109</v>
      </c>
      <c r="E31" s="7" t="s">
        <v>111</v>
      </c>
      <c r="F31" s="7" t="s">
        <v>304</v>
      </c>
      <c r="G31" s="14" t="s">
        <v>216</v>
      </c>
      <c r="H31" s="3" t="s">
        <v>152</v>
      </c>
      <c r="I31" s="35" t="s">
        <v>305</v>
      </c>
      <c r="J31" s="72">
        <v>26</v>
      </c>
      <c r="K31" s="5" t="s">
        <v>157</v>
      </c>
      <c r="L31" s="5" t="s">
        <v>157</v>
      </c>
      <c r="M31" s="5" t="s">
        <v>157</v>
      </c>
      <c r="N31" s="5" t="s">
        <v>306</v>
      </c>
      <c r="O31" s="36" t="s">
        <v>307</v>
      </c>
      <c r="P31" s="37" t="s">
        <v>234</v>
      </c>
      <c r="Q31" s="28" t="s">
        <v>221</v>
      </c>
      <c r="R31" s="23" t="s">
        <v>304</v>
      </c>
      <c r="S31" s="38">
        <v>43794</v>
      </c>
      <c r="T31" s="33">
        <f t="shared" si="0"/>
        <v>1289729.6637931035</v>
      </c>
      <c r="U31" s="33">
        <v>1496086.41</v>
      </c>
      <c r="V31" s="33">
        <v>0</v>
      </c>
      <c r="W31" s="33">
        <v>0</v>
      </c>
      <c r="X31" s="18" t="s">
        <v>160</v>
      </c>
      <c r="Y31" s="7" t="s">
        <v>157</v>
      </c>
      <c r="Z31" s="18" t="s">
        <v>161</v>
      </c>
      <c r="AA31" s="18" t="s">
        <v>305</v>
      </c>
      <c r="AB31" s="6">
        <f t="shared" si="1"/>
        <v>598434.56400000001</v>
      </c>
      <c r="AC31" s="38">
        <v>43801</v>
      </c>
      <c r="AD31" s="38">
        <v>43845</v>
      </c>
      <c r="AE31" s="20" t="s">
        <v>490</v>
      </c>
      <c r="AF31" s="34" t="s">
        <v>152</v>
      </c>
      <c r="AG31" s="7" t="s">
        <v>163</v>
      </c>
      <c r="AH31" s="7" t="s">
        <v>163</v>
      </c>
      <c r="AI31" s="70">
        <v>18</v>
      </c>
      <c r="AJ31" s="7" t="s">
        <v>117</v>
      </c>
      <c r="AK31" s="7">
        <v>1</v>
      </c>
      <c r="AL31" s="7" t="s">
        <v>223</v>
      </c>
      <c r="AM31" s="3" t="s">
        <v>152</v>
      </c>
      <c r="AN31" s="3" t="s">
        <v>152</v>
      </c>
      <c r="AO31" s="3" t="s">
        <v>152</v>
      </c>
      <c r="AP31" s="3" t="s">
        <v>152</v>
      </c>
      <c r="AQ31" s="18" t="s">
        <v>502</v>
      </c>
      <c r="AR31" s="19">
        <v>43843</v>
      </c>
      <c r="AS31" s="19">
        <v>43843</v>
      </c>
    </row>
    <row r="32" spans="1:45" s="18" customFormat="1" x14ac:dyDescent="0.25">
      <c r="A32" s="7">
        <v>2019</v>
      </c>
      <c r="B32" s="2">
        <v>43739</v>
      </c>
      <c r="C32" s="2">
        <v>43830</v>
      </c>
      <c r="D32" s="7" t="s">
        <v>109</v>
      </c>
      <c r="E32" s="7" t="s">
        <v>111</v>
      </c>
      <c r="F32" s="7" t="s">
        <v>309</v>
      </c>
      <c r="G32" s="14" t="s">
        <v>216</v>
      </c>
      <c r="H32" s="3" t="s">
        <v>152</v>
      </c>
      <c r="I32" s="35" t="s">
        <v>310</v>
      </c>
      <c r="J32" s="72">
        <v>27</v>
      </c>
      <c r="K32" s="5" t="s">
        <v>157</v>
      </c>
      <c r="L32" s="5" t="s">
        <v>157</v>
      </c>
      <c r="M32" s="5" t="s">
        <v>157</v>
      </c>
      <c r="N32" s="5" t="s">
        <v>311</v>
      </c>
      <c r="O32" s="36" t="s">
        <v>312</v>
      </c>
      <c r="P32" s="37" t="s">
        <v>234</v>
      </c>
      <c r="Q32" s="28" t="s">
        <v>221</v>
      </c>
      <c r="R32" s="23" t="s">
        <v>309</v>
      </c>
      <c r="S32" s="38">
        <v>43794</v>
      </c>
      <c r="T32" s="33">
        <f t="shared" si="0"/>
        <v>1451905.3103448276</v>
      </c>
      <c r="U32" s="33">
        <v>1684210.16</v>
      </c>
      <c r="V32" s="33">
        <v>0</v>
      </c>
      <c r="W32" s="33">
        <v>0</v>
      </c>
      <c r="X32" s="18" t="s">
        <v>160</v>
      </c>
      <c r="Y32" s="7" t="s">
        <v>157</v>
      </c>
      <c r="Z32" s="18" t="s">
        <v>161</v>
      </c>
      <c r="AA32" s="18" t="s">
        <v>310</v>
      </c>
      <c r="AB32" s="6">
        <v>1684210.16</v>
      </c>
      <c r="AC32" s="38">
        <v>43801</v>
      </c>
      <c r="AD32" s="38">
        <v>43845</v>
      </c>
      <c r="AE32" s="20" t="s">
        <v>461</v>
      </c>
      <c r="AF32" s="34" t="s">
        <v>152</v>
      </c>
      <c r="AG32" s="7" t="s">
        <v>163</v>
      </c>
      <c r="AH32" s="7" t="s">
        <v>163</v>
      </c>
      <c r="AI32" s="70">
        <v>19</v>
      </c>
      <c r="AJ32" s="7" t="s">
        <v>117</v>
      </c>
      <c r="AK32" s="7">
        <v>1</v>
      </c>
      <c r="AL32" s="7" t="s">
        <v>223</v>
      </c>
      <c r="AM32" s="3" t="s">
        <v>152</v>
      </c>
      <c r="AN32" s="3" t="s">
        <v>152</v>
      </c>
      <c r="AO32" s="3" t="s">
        <v>152</v>
      </c>
      <c r="AP32" s="3" t="s">
        <v>152</v>
      </c>
      <c r="AQ32" s="18" t="s">
        <v>502</v>
      </c>
      <c r="AR32" s="19">
        <v>43843</v>
      </c>
      <c r="AS32" s="19">
        <v>43843</v>
      </c>
    </row>
    <row r="33" spans="1:45" s="18" customFormat="1" x14ac:dyDescent="0.25">
      <c r="A33" s="7">
        <v>2019</v>
      </c>
      <c r="B33" s="2">
        <v>43739</v>
      </c>
      <c r="C33" s="2">
        <v>43830</v>
      </c>
      <c r="D33" s="7" t="s">
        <v>109</v>
      </c>
      <c r="E33" s="7" t="s">
        <v>111</v>
      </c>
      <c r="F33" s="7" t="s">
        <v>318</v>
      </c>
      <c r="G33" s="14" t="s">
        <v>216</v>
      </c>
      <c r="H33" s="3" t="s">
        <v>152</v>
      </c>
      <c r="I33" s="35" t="s">
        <v>313</v>
      </c>
      <c r="J33" s="72">
        <v>28</v>
      </c>
      <c r="K33" s="5" t="s">
        <v>314</v>
      </c>
      <c r="L33" s="5" t="s">
        <v>315</v>
      </c>
      <c r="M33" s="5" t="s">
        <v>316</v>
      </c>
      <c r="N33" s="5" t="s">
        <v>157</v>
      </c>
      <c r="O33" s="36" t="s">
        <v>317</v>
      </c>
      <c r="P33" s="37" t="s">
        <v>234</v>
      </c>
      <c r="Q33" s="28" t="s">
        <v>221</v>
      </c>
      <c r="R33" s="23" t="s">
        <v>318</v>
      </c>
      <c r="S33" s="38">
        <v>43794</v>
      </c>
      <c r="T33" s="33">
        <f t="shared" si="0"/>
        <v>2145899.8965517241</v>
      </c>
      <c r="U33" s="33">
        <v>2489243.88</v>
      </c>
      <c r="V33" s="33">
        <v>0</v>
      </c>
      <c r="W33" s="33">
        <v>0</v>
      </c>
      <c r="X33" s="18" t="s">
        <v>160</v>
      </c>
      <c r="Y33" s="7" t="s">
        <v>157</v>
      </c>
      <c r="Z33" s="18" t="s">
        <v>161</v>
      </c>
      <c r="AA33" s="18" t="s">
        <v>313</v>
      </c>
      <c r="AB33" s="6">
        <f t="shared" si="1"/>
        <v>995697.55200000003</v>
      </c>
      <c r="AC33" s="38">
        <v>43801</v>
      </c>
      <c r="AD33" s="38">
        <v>43860</v>
      </c>
      <c r="AE33" s="20" t="s">
        <v>462</v>
      </c>
      <c r="AF33" s="34" t="s">
        <v>152</v>
      </c>
      <c r="AG33" s="7" t="s">
        <v>163</v>
      </c>
      <c r="AH33" s="7" t="s">
        <v>163</v>
      </c>
      <c r="AI33" s="70">
        <v>20</v>
      </c>
      <c r="AJ33" s="7" t="s">
        <v>117</v>
      </c>
      <c r="AK33" s="7">
        <v>1</v>
      </c>
      <c r="AL33" s="7" t="s">
        <v>223</v>
      </c>
      <c r="AM33" s="3" t="s">
        <v>152</v>
      </c>
      <c r="AN33" s="3" t="s">
        <v>152</v>
      </c>
      <c r="AO33" s="3" t="s">
        <v>152</v>
      </c>
      <c r="AP33" s="3" t="s">
        <v>152</v>
      </c>
      <c r="AQ33" s="18" t="s">
        <v>502</v>
      </c>
      <c r="AR33" s="19">
        <v>43843</v>
      </c>
      <c r="AS33" s="19">
        <v>43843</v>
      </c>
    </row>
    <row r="34" spans="1:45" s="18" customFormat="1" x14ac:dyDescent="0.25">
      <c r="A34" s="7">
        <v>2019</v>
      </c>
      <c r="B34" s="2">
        <v>43739</v>
      </c>
      <c r="C34" s="2">
        <v>43830</v>
      </c>
      <c r="D34" s="7" t="s">
        <v>109</v>
      </c>
      <c r="E34" s="7" t="s">
        <v>111</v>
      </c>
      <c r="F34" s="7" t="s">
        <v>322</v>
      </c>
      <c r="G34" s="14" t="s">
        <v>216</v>
      </c>
      <c r="H34" s="3" t="s">
        <v>152</v>
      </c>
      <c r="I34" s="35" t="s">
        <v>323</v>
      </c>
      <c r="J34" s="72">
        <v>29</v>
      </c>
      <c r="K34" s="5" t="s">
        <v>157</v>
      </c>
      <c r="L34" s="5" t="s">
        <v>157</v>
      </c>
      <c r="M34" s="5" t="s">
        <v>157</v>
      </c>
      <c r="N34" s="5" t="s">
        <v>324</v>
      </c>
      <c r="O34" s="36" t="s">
        <v>326</v>
      </c>
      <c r="P34" s="37" t="s">
        <v>331</v>
      </c>
      <c r="Q34" s="28" t="s">
        <v>221</v>
      </c>
      <c r="R34" s="23" t="s">
        <v>322</v>
      </c>
      <c r="S34" s="38">
        <v>43774</v>
      </c>
      <c r="T34" s="33">
        <f t="shared" si="0"/>
        <v>2152329.7672413792</v>
      </c>
      <c r="U34" s="33">
        <v>2496702.5299999998</v>
      </c>
      <c r="V34" s="33">
        <v>0</v>
      </c>
      <c r="W34" s="33">
        <v>0</v>
      </c>
      <c r="X34" s="18" t="s">
        <v>160</v>
      </c>
      <c r="Y34" s="7" t="s">
        <v>157</v>
      </c>
      <c r="Z34" s="18" t="s">
        <v>161</v>
      </c>
      <c r="AA34" s="18" t="s">
        <v>323</v>
      </c>
      <c r="AB34" s="6">
        <f t="shared" si="1"/>
        <v>998681.01199999999</v>
      </c>
      <c r="AC34" s="38">
        <v>43811</v>
      </c>
      <c r="AD34" s="38">
        <v>43870</v>
      </c>
      <c r="AE34" s="20" t="s">
        <v>463</v>
      </c>
      <c r="AF34" s="34" t="s">
        <v>152</v>
      </c>
      <c r="AG34" s="7" t="s">
        <v>163</v>
      </c>
      <c r="AH34" s="7" t="s">
        <v>163</v>
      </c>
      <c r="AI34" s="70">
        <v>21</v>
      </c>
      <c r="AJ34" s="7" t="s">
        <v>117</v>
      </c>
      <c r="AK34" s="7">
        <v>1</v>
      </c>
      <c r="AL34" s="7" t="s">
        <v>223</v>
      </c>
      <c r="AM34" s="3" t="s">
        <v>152</v>
      </c>
      <c r="AN34" s="3" t="s">
        <v>152</v>
      </c>
      <c r="AO34" s="3" t="s">
        <v>152</v>
      </c>
      <c r="AP34" s="3" t="s">
        <v>152</v>
      </c>
      <c r="AQ34" s="18" t="s">
        <v>502</v>
      </c>
      <c r="AR34" s="19">
        <v>43843</v>
      </c>
      <c r="AS34" s="19">
        <v>43843</v>
      </c>
    </row>
    <row r="35" spans="1:45" s="18" customFormat="1" x14ac:dyDescent="0.25">
      <c r="A35" s="7">
        <v>2019</v>
      </c>
      <c r="B35" s="2">
        <v>43739</v>
      </c>
      <c r="C35" s="2">
        <v>43830</v>
      </c>
      <c r="D35" s="7" t="s">
        <v>109</v>
      </c>
      <c r="E35" s="7" t="s">
        <v>111</v>
      </c>
      <c r="F35" s="7" t="s">
        <v>333</v>
      </c>
      <c r="G35" s="14" t="s">
        <v>216</v>
      </c>
      <c r="H35" s="3" t="s">
        <v>152</v>
      </c>
      <c r="I35" s="35" t="s">
        <v>327</v>
      </c>
      <c r="J35" s="72">
        <v>30</v>
      </c>
      <c r="K35" s="5" t="s">
        <v>314</v>
      </c>
      <c r="L35" s="5" t="s">
        <v>315</v>
      </c>
      <c r="M35" s="5" t="s">
        <v>316</v>
      </c>
      <c r="N35" s="5" t="s">
        <v>157</v>
      </c>
      <c r="O35" s="36" t="s">
        <v>317</v>
      </c>
      <c r="P35" s="37" t="s">
        <v>234</v>
      </c>
      <c r="Q35" s="28" t="s">
        <v>221</v>
      </c>
      <c r="R35" s="23" t="s">
        <v>333</v>
      </c>
      <c r="S35" s="38">
        <v>43794</v>
      </c>
      <c r="T35" s="33">
        <f t="shared" si="0"/>
        <v>1333848.7500000002</v>
      </c>
      <c r="U35" s="33">
        <v>1547264.55</v>
      </c>
      <c r="V35" s="33">
        <v>0</v>
      </c>
      <c r="W35" s="33">
        <v>0</v>
      </c>
      <c r="X35" s="18" t="s">
        <v>160</v>
      </c>
      <c r="Y35" s="7" t="s">
        <v>157</v>
      </c>
      <c r="Z35" s="18" t="s">
        <v>161</v>
      </c>
      <c r="AA35" s="18" t="s">
        <v>327</v>
      </c>
      <c r="AB35" s="6">
        <f t="shared" si="1"/>
        <v>618905.82000000007</v>
      </c>
      <c r="AC35" s="38">
        <v>43801</v>
      </c>
      <c r="AD35" s="38">
        <v>43845</v>
      </c>
      <c r="AE35" s="20" t="s">
        <v>464</v>
      </c>
      <c r="AF35" s="34" t="s">
        <v>152</v>
      </c>
      <c r="AG35" s="7" t="s">
        <v>163</v>
      </c>
      <c r="AH35" s="7" t="s">
        <v>163</v>
      </c>
      <c r="AI35" s="70">
        <v>22</v>
      </c>
      <c r="AJ35" s="7" t="s">
        <v>117</v>
      </c>
      <c r="AK35" s="7">
        <v>1</v>
      </c>
      <c r="AL35" s="7" t="s">
        <v>223</v>
      </c>
      <c r="AM35" s="3" t="s">
        <v>152</v>
      </c>
      <c r="AN35" s="3" t="s">
        <v>152</v>
      </c>
      <c r="AO35" s="3" t="s">
        <v>152</v>
      </c>
      <c r="AP35" s="3" t="s">
        <v>152</v>
      </c>
      <c r="AQ35" s="18" t="s">
        <v>502</v>
      </c>
      <c r="AR35" s="19">
        <v>43843</v>
      </c>
      <c r="AS35" s="19">
        <v>43843</v>
      </c>
    </row>
    <row r="36" spans="1:45" s="18" customFormat="1" x14ac:dyDescent="0.25">
      <c r="A36" s="7">
        <v>2019</v>
      </c>
      <c r="B36" s="2">
        <v>43739</v>
      </c>
      <c r="C36" s="2">
        <v>43830</v>
      </c>
      <c r="D36" s="7" t="s">
        <v>109</v>
      </c>
      <c r="E36" s="7" t="s">
        <v>111</v>
      </c>
      <c r="F36" s="7" t="s">
        <v>332</v>
      </c>
      <c r="G36" s="14" t="s">
        <v>216</v>
      </c>
      <c r="H36" s="3" t="s">
        <v>152</v>
      </c>
      <c r="I36" s="35" t="s">
        <v>330</v>
      </c>
      <c r="J36" s="72">
        <v>31</v>
      </c>
      <c r="K36" s="5" t="s">
        <v>157</v>
      </c>
      <c r="L36" s="5" t="s">
        <v>157</v>
      </c>
      <c r="M36" s="5" t="s">
        <v>157</v>
      </c>
      <c r="N36" s="5" t="s">
        <v>311</v>
      </c>
      <c r="O36" s="36" t="s">
        <v>312</v>
      </c>
      <c r="P36" s="37" t="s">
        <v>234</v>
      </c>
      <c r="Q36" s="28" t="s">
        <v>221</v>
      </c>
      <c r="R36" s="23" t="s">
        <v>332</v>
      </c>
      <c r="S36" s="38">
        <v>43794</v>
      </c>
      <c r="T36" s="33">
        <f t="shared" si="0"/>
        <v>2581270.5862068967</v>
      </c>
      <c r="U36" s="33">
        <v>2994273.88</v>
      </c>
      <c r="V36" s="33">
        <v>0</v>
      </c>
      <c r="W36" s="33">
        <v>0</v>
      </c>
      <c r="X36" s="18" t="s">
        <v>160</v>
      </c>
      <c r="Y36" s="7" t="s">
        <v>157</v>
      </c>
      <c r="Z36" s="18" t="s">
        <v>161</v>
      </c>
      <c r="AA36" s="18" t="s">
        <v>330</v>
      </c>
      <c r="AB36" s="6">
        <f t="shared" si="1"/>
        <v>1197709.5519999999</v>
      </c>
      <c r="AC36" s="38">
        <v>43801</v>
      </c>
      <c r="AD36" s="38">
        <v>43845</v>
      </c>
      <c r="AE36" s="20" t="s">
        <v>465</v>
      </c>
      <c r="AF36" s="34" t="s">
        <v>152</v>
      </c>
      <c r="AG36" s="7" t="s">
        <v>163</v>
      </c>
      <c r="AH36" s="7" t="s">
        <v>163</v>
      </c>
      <c r="AI36" s="70">
        <v>23</v>
      </c>
      <c r="AJ36" s="7" t="s">
        <v>117</v>
      </c>
      <c r="AK36" s="7">
        <v>1</v>
      </c>
      <c r="AL36" s="7" t="s">
        <v>223</v>
      </c>
      <c r="AM36" s="3" t="s">
        <v>152</v>
      </c>
      <c r="AN36" s="3" t="s">
        <v>152</v>
      </c>
      <c r="AO36" s="3" t="s">
        <v>152</v>
      </c>
      <c r="AP36" s="3" t="s">
        <v>152</v>
      </c>
      <c r="AQ36" s="18" t="s">
        <v>502</v>
      </c>
      <c r="AR36" s="19">
        <v>43843</v>
      </c>
      <c r="AS36" s="19">
        <v>43843</v>
      </c>
    </row>
    <row r="37" spans="1:45" s="18" customFormat="1" x14ac:dyDescent="0.25">
      <c r="A37" s="7">
        <v>2019</v>
      </c>
      <c r="B37" s="2">
        <v>43739</v>
      </c>
      <c r="C37" s="2">
        <v>43830</v>
      </c>
      <c r="D37" s="7" t="s">
        <v>109</v>
      </c>
      <c r="E37" s="7" t="s">
        <v>111</v>
      </c>
      <c r="F37" s="7" t="s">
        <v>335</v>
      </c>
      <c r="G37" s="14" t="s">
        <v>216</v>
      </c>
      <c r="H37" s="3" t="s">
        <v>152</v>
      </c>
      <c r="I37" s="35" t="s">
        <v>336</v>
      </c>
      <c r="J37" s="72">
        <v>32</v>
      </c>
      <c r="K37" s="5" t="s">
        <v>157</v>
      </c>
      <c r="L37" s="5" t="s">
        <v>157</v>
      </c>
      <c r="M37" s="5" t="s">
        <v>157</v>
      </c>
      <c r="N37" s="5" t="s">
        <v>337</v>
      </c>
      <c r="O37" s="36" t="s">
        <v>338</v>
      </c>
      <c r="P37" s="37" t="s">
        <v>234</v>
      </c>
      <c r="Q37" s="28" t="s">
        <v>221</v>
      </c>
      <c r="R37" s="23" t="s">
        <v>335</v>
      </c>
      <c r="S37" s="38">
        <v>43794</v>
      </c>
      <c r="T37" s="33">
        <f t="shared" si="0"/>
        <v>1293103.4482758623</v>
      </c>
      <c r="U37" s="33">
        <v>1500000</v>
      </c>
      <c r="V37" s="33">
        <v>0</v>
      </c>
      <c r="W37" s="33">
        <v>0</v>
      </c>
      <c r="X37" s="18" t="s">
        <v>160</v>
      </c>
      <c r="Y37" s="7" t="s">
        <v>157</v>
      </c>
      <c r="Z37" s="18" t="s">
        <v>161</v>
      </c>
      <c r="AA37" s="18" t="s">
        <v>336</v>
      </c>
      <c r="AB37" s="6">
        <f t="shared" si="1"/>
        <v>600000</v>
      </c>
      <c r="AC37" s="38">
        <v>43801</v>
      </c>
      <c r="AD37" s="38">
        <v>43890</v>
      </c>
      <c r="AE37" s="20" t="s">
        <v>466</v>
      </c>
      <c r="AF37" s="34" t="s">
        <v>152</v>
      </c>
      <c r="AG37" s="7" t="s">
        <v>163</v>
      </c>
      <c r="AH37" s="7" t="s">
        <v>163</v>
      </c>
      <c r="AI37" s="70">
        <v>24</v>
      </c>
      <c r="AJ37" s="7" t="s">
        <v>117</v>
      </c>
      <c r="AK37" s="7">
        <v>1</v>
      </c>
      <c r="AL37" s="7" t="s">
        <v>223</v>
      </c>
      <c r="AM37" s="3" t="s">
        <v>152</v>
      </c>
      <c r="AN37" s="3" t="s">
        <v>152</v>
      </c>
      <c r="AO37" s="3" t="s">
        <v>152</v>
      </c>
      <c r="AP37" s="3" t="s">
        <v>152</v>
      </c>
      <c r="AQ37" s="18" t="s">
        <v>502</v>
      </c>
      <c r="AR37" s="19">
        <v>43843</v>
      </c>
      <c r="AS37" s="19">
        <v>43843</v>
      </c>
    </row>
    <row r="38" spans="1:45" s="18" customFormat="1" x14ac:dyDescent="0.25">
      <c r="A38" s="7">
        <v>2019</v>
      </c>
      <c r="B38" s="2">
        <v>43739</v>
      </c>
      <c r="C38" s="2">
        <v>43830</v>
      </c>
      <c r="D38" s="7" t="s">
        <v>109</v>
      </c>
      <c r="E38" s="7" t="s">
        <v>111</v>
      </c>
      <c r="F38" s="7" t="s">
        <v>341</v>
      </c>
      <c r="G38" s="22" t="s">
        <v>216</v>
      </c>
      <c r="H38" s="3" t="s">
        <v>152</v>
      </c>
      <c r="I38" s="35" t="s">
        <v>342</v>
      </c>
      <c r="J38" s="72">
        <v>33</v>
      </c>
      <c r="K38" s="5" t="s">
        <v>314</v>
      </c>
      <c r="L38" s="5" t="s">
        <v>315</v>
      </c>
      <c r="M38" s="5" t="s">
        <v>316</v>
      </c>
      <c r="N38" s="5" t="s">
        <v>157</v>
      </c>
      <c r="O38" s="36" t="s">
        <v>317</v>
      </c>
      <c r="P38" s="37" t="s">
        <v>234</v>
      </c>
      <c r="Q38" s="28" t="s">
        <v>221</v>
      </c>
      <c r="R38" s="23" t="s">
        <v>341</v>
      </c>
      <c r="S38" s="38">
        <v>43801</v>
      </c>
      <c r="T38" s="33">
        <f t="shared" si="0"/>
        <v>122960.89655172416</v>
      </c>
      <c r="U38" s="33">
        <v>142634.64000000001</v>
      </c>
      <c r="V38" s="33">
        <v>0</v>
      </c>
      <c r="W38" s="33">
        <v>0</v>
      </c>
      <c r="X38" s="18" t="s">
        <v>160</v>
      </c>
      <c r="Y38" s="7" t="s">
        <v>157</v>
      </c>
      <c r="Z38" s="18" t="s">
        <v>161</v>
      </c>
      <c r="AA38" s="18" t="s">
        <v>342</v>
      </c>
      <c r="AB38" s="6">
        <f>U38*0.1</f>
        <v>14263.464000000002</v>
      </c>
      <c r="AC38" s="38">
        <v>43772</v>
      </c>
      <c r="AD38" s="38">
        <v>43860</v>
      </c>
      <c r="AE38" s="20" t="s">
        <v>467</v>
      </c>
      <c r="AF38" s="34" t="s">
        <v>152</v>
      </c>
      <c r="AG38" s="7" t="s">
        <v>163</v>
      </c>
      <c r="AH38" s="7" t="s">
        <v>163</v>
      </c>
      <c r="AI38" s="70">
        <v>25</v>
      </c>
      <c r="AJ38" s="7" t="s">
        <v>117</v>
      </c>
      <c r="AK38" s="7">
        <v>1</v>
      </c>
      <c r="AL38" s="7" t="s">
        <v>223</v>
      </c>
      <c r="AM38" s="3" t="s">
        <v>152</v>
      </c>
      <c r="AN38" s="3" t="s">
        <v>152</v>
      </c>
      <c r="AO38" s="3" t="s">
        <v>152</v>
      </c>
      <c r="AP38" s="3" t="s">
        <v>152</v>
      </c>
      <c r="AQ38" s="18" t="s">
        <v>502</v>
      </c>
      <c r="AR38" s="19">
        <v>43843</v>
      </c>
      <c r="AS38" s="19">
        <v>43843</v>
      </c>
    </row>
    <row r="39" spans="1:45" s="53" customFormat="1" x14ac:dyDescent="0.25">
      <c r="A39" s="41">
        <v>2019</v>
      </c>
      <c r="B39" s="42">
        <v>43739</v>
      </c>
      <c r="C39" s="42">
        <v>43830</v>
      </c>
      <c r="D39" s="41" t="s">
        <v>109</v>
      </c>
      <c r="E39" s="41" t="s">
        <v>111</v>
      </c>
      <c r="F39" s="41" t="s">
        <v>343</v>
      </c>
      <c r="G39" s="43" t="s">
        <v>216</v>
      </c>
      <c r="H39" s="44" t="s">
        <v>152</v>
      </c>
      <c r="I39" s="45" t="s">
        <v>344</v>
      </c>
      <c r="J39" s="73">
        <v>34</v>
      </c>
      <c r="K39" s="46" t="s">
        <v>157</v>
      </c>
      <c r="L39" s="46" t="s">
        <v>157</v>
      </c>
      <c r="M39" s="46" t="s">
        <v>157</v>
      </c>
      <c r="N39" s="46" t="s">
        <v>311</v>
      </c>
      <c r="O39" s="47" t="s">
        <v>312</v>
      </c>
      <c r="P39" s="48" t="s">
        <v>234</v>
      </c>
      <c r="Q39" s="49" t="s">
        <v>221</v>
      </c>
      <c r="R39" s="50" t="s">
        <v>343</v>
      </c>
      <c r="S39" s="51">
        <v>43815</v>
      </c>
      <c r="T39" s="52">
        <f t="shared" si="0"/>
        <v>1300856.7672413795</v>
      </c>
      <c r="U39" s="52">
        <v>1508993.85</v>
      </c>
      <c r="V39" s="52">
        <v>0</v>
      </c>
      <c r="W39" s="52">
        <v>0</v>
      </c>
      <c r="X39" s="53" t="s">
        <v>160</v>
      </c>
      <c r="Y39" s="41" t="s">
        <v>157</v>
      </c>
      <c r="Z39" s="53" t="s">
        <v>161</v>
      </c>
      <c r="AA39" s="53" t="s">
        <v>344</v>
      </c>
      <c r="AB39" s="54">
        <f>U39*0.4</f>
        <v>603597.54</v>
      </c>
      <c r="AC39" s="51">
        <v>43822</v>
      </c>
      <c r="AD39" s="51">
        <v>43876</v>
      </c>
      <c r="AE39" s="55" t="s">
        <v>468</v>
      </c>
      <c r="AF39" s="56" t="s">
        <v>152</v>
      </c>
      <c r="AG39" s="41" t="s">
        <v>163</v>
      </c>
      <c r="AH39" s="41" t="s">
        <v>163</v>
      </c>
      <c r="AI39" s="71">
        <v>26</v>
      </c>
      <c r="AJ39" s="41" t="s">
        <v>117</v>
      </c>
      <c r="AK39" s="41">
        <v>1</v>
      </c>
      <c r="AL39" s="41" t="s">
        <v>223</v>
      </c>
      <c r="AM39" s="44" t="s">
        <v>152</v>
      </c>
      <c r="AN39" s="44" t="s">
        <v>152</v>
      </c>
      <c r="AO39" s="44" t="s">
        <v>152</v>
      </c>
      <c r="AP39" s="44" t="s">
        <v>152</v>
      </c>
      <c r="AQ39" s="53" t="s">
        <v>502</v>
      </c>
      <c r="AR39" s="57">
        <v>43843</v>
      </c>
      <c r="AS39" s="57">
        <v>43843</v>
      </c>
    </row>
    <row r="40" spans="1:45" s="53" customFormat="1" x14ac:dyDescent="0.25">
      <c r="A40" s="41">
        <v>2019</v>
      </c>
      <c r="B40" s="42">
        <v>43739</v>
      </c>
      <c r="C40" s="42">
        <v>43830</v>
      </c>
      <c r="D40" s="41" t="s">
        <v>109</v>
      </c>
      <c r="E40" s="41" t="s">
        <v>111</v>
      </c>
      <c r="F40" s="41" t="s">
        <v>346</v>
      </c>
      <c r="G40" s="43" t="s">
        <v>216</v>
      </c>
      <c r="H40" s="44" t="s">
        <v>152</v>
      </c>
      <c r="I40" s="45" t="s">
        <v>347</v>
      </c>
      <c r="J40" s="73">
        <v>35</v>
      </c>
      <c r="K40" s="46" t="s">
        <v>157</v>
      </c>
      <c r="L40" s="46" t="s">
        <v>157</v>
      </c>
      <c r="M40" s="46" t="s">
        <v>157</v>
      </c>
      <c r="N40" s="46" t="s">
        <v>311</v>
      </c>
      <c r="O40" s="47" t="s">
        <v>348</v>
      </c>
      <c r="P40" s="48" t="s">
        <v>234</v>
      </c>
      <c r="Q40" s="49" t="s">
        <v>221</v>
      </c>
      <c r="R40" s="50" t="s">
        <v>346</v>
      </c>
      <c r="S40" s="51">
        <v>43805</v>
      </c>
      <c r="T40" s="52">
        <f t="shared" si="0"/>
        <v>1599974.5689655175</v>
      </c>
      <c r="U40" s="52">
        <v>1855970.5</v>
      </c>
      <c r="V40" s="52">
        <v>0</v>
      </c>
      <c r="W40" s="52">
        <v>0</v>
      </c>
      <c r="X40" s="53" t="s">
        <v>160</v>
      </c>
      <c r="Y40" s="41" t="s">
        <v>157</v>
      </c>
      <c r="Z40" s="53" t="s">
        <v>161</v>
      </c>
      <c r="AA40" s="53" t="s">
        <v>347</v>
      </c>
      <c r="AB40" s="54">
        <f>U40*0.4</f>
        <v>742388.20000000007</v>
      </c>
      <c r="AC40" s="51">
        <v>43808</v>
      </c>
      <c r="AD40" s="51">
        <v>43860</v>
      </c>
      <c r="AE40" s="55" t="s">
        <v>469</v>
      </c>
      <c r="AF40" s="56" t="s">
        <v>152</v>
      </c>
      <c r="AG40" s="41" t="s">
        <v>163</v>
      </c>
      <c r="AH40" s="41" t="s">
        <v>163</v>
      </c>
      <c r="AI40" s="71">
        <v>27</v>
      </c>
      <c r="AJ40" s="41" t="s">
        <v>117</v>
      </c>
      <c r="AK40" s="41">
        <v>1</v>
      </c>
      <c r="AL40" s="41" t="s">
        <v>223</v>
      </c>
      <c r="AM40" s="44" t="s">
        <v>152</v>
      </c>
      <c r="AN40" s="44" t="s">
        <v>152</v>
      </c>
      <c r="AO40" s="44" t="s">
        <v>152</v>
      </c>
      <c r="AP40" s="44" t="s">
        <v>152</v>
      </c>
      <c r="AQ40" s="53" t="s">
        <v>502</v>
      </c>
      <c r="AR40" s="57">
        <v>43843</v>
      </c>
      <c r="AS40" s="57">
        <v>43843</v>
      </c>
    </row>
    <row r="41" spans="1:45" s="53" customFormat="1" x14ac:dyDescent="0.25">
      <c r="A41" s="41">
        <v>2019</v>
      </c>
      <c r="B41" s="42">
        <v>43739</v>
      </c>
      <c r="C41" s="42">
        <v>43830</v>
      </c>
      <c r="D41" s="41" t="s">
        <v>109</v>
      </c>
      <c r="E41" s="41" t="s">
        <v>111</v>
      </c>
      <c r="F41" s="41" t="s">
        <v>470</v>
      </c>
      <c r="G41" s="43" t="s">
        <v>216</v>
      </c>
      <c r="H41" s="44" t="s">
        <v>152</v>
      </c>
      <c r="I41" s="45" t="s">
        <v>349</v>
      </c>
      <c r="J41" s="73">
        <v>36</v>
      </c>
      <c r="K41" s="46" t="s">
        <v>157</v>
      </c>
      <c r="L41" s="46" t="s">
        <v>157</v>
      </c>
      <c r="M41" s="46" t="s">
        <v>157</v>
      </c>
      <c r="N41" s="46" t="s">
        <v>350</v>
      </c>
      <c r="O41" s="47" t="s">
        <v>351</v>
      </c>
      <c r="P41" s="48" t="s">
        <v>234</v>
      </c>
      <c r="Q41" s="49" t="s">
        <v>221</v>
      </c>
      <c r="R41" s="50" t="s">
        <v>346</v>
      </c>
      <c r="S41" s="51">
        <v>43801</v>
      </c>
      <c r="T41" s="52">
        <f t="shared" si="0"/>
        <v>1711646.5775862071</v>
      </c>
      <c r="U41" s="52">
        <v>1985510.03</v>
      </c>
      <c r="V41" s="52">
        <v>0</v>
      </c>
      <c r="W41" s="52">
        <v>0</v>
      </c>
      <c r="X41" s="53" t="s">
        <v>160</v>
      </c>
      <c r="Y41" s="41" t="s">
        <v>157</v>
      </c>
      <c r="Z41" s="53" t="s">
        <v>161</v>
      </c>
      <c r="AA41" s="53" t="s">
        <v>349</v>
      </c>
      <c r="AB41" s="54">
        <f>U41*0.4</f>
        <v>794204.0120000001</v>
      </c>
      <c r="AC41" s="51">
        <v>43808</v>
      </c>
      <c r="AD41" s="51">
        <v>43860</v>
      </c>
      <c r="AE41" s="55" t="s">
        <v>471</v>
      </c>
      <c r="AF41" s="56" t="s">
        <v>152</v>
      </c>
      <c r="AG41" s="41" t="s">
        <v>163</v>
      </c>
      <c r="AH41" s="41" t="s">
        <v>163</v>
      </c>
      <c r="AI41" s="71">
        <v>28</v>
      </c>
      <c r="AJ41" s="41" t="s">
        <v>117</v>
      </c>
      <c r="AK41" s="41">
        <v>1</v>
      </c>
      <c r="AL41" s="41" t="s">
        <v>223</v>
      </c>
      <c r="AM41" s="44" t="s">
        <v>152</v>
      </c>
      <c r="AN41" s="44" t="s">
        <v>152</v>
      </c>
      <c r="AO41" s="44" t="s">
        <v>152</v>
      </c>
      <c r="AP41" s="44" t="s">
        <v>152</v>
      </c>
      <c r="AQ41" s="53" t="s">
        <v>502</v>
      </c>
      <c r="AR41" s="57">
        <v>43843</v>
      </c>
      <c r="AS41" s="57">
        <v>43843</v>
      </c>
    </row>
    <row r="42" spans="1:45" s="18" customFormat="1" x14ac:dyDescent="0.25">
      <c r="A42" s="7">
        <v>2019</v>
      </c>
      <c r="B42" s="2">
        <v>43739</v>
      </c>
      <c r="C42" s="2">
        <v>43830</v>
      </c>
      <c r="D42" s="7" t="s">
        <v>109</v>
      </c>
      <c r="E42" s="7" t="s">
        <v>111</v>
      </c>
      <c r="F42" s="7" t="s">
        <v>354</v>
      </c>
      <c r="G42" s="22" t="s">
        <v>216</v>
      </c>
      <c r="H42" s="3" t="s">
        <v>152</v>
      </c>
      <c r="I42" s="35" t="s">
        <v>355</v>
      </c>
      <c r="J42" s="72">
        <v>37</v>
      </c>
      <c r="K42" s="5" t="s">
        <v>360</v>
      </c>
      <c r="L42" s="5" t="s">
        <v>357</v>
      </c>
      <c r="M42" s="5" t="s">
        <v>358</v>
      </c>
      <c r="N42" s="5" t="s">
        <v>157</v>
      </c>
      <c r="O42" s="36" t="s">
        <v>359</v>
      </c>
      <c r="P42" s="37" t="s">
        <v>234</v>
      </c>
      <c r="Q42" s="28" t="s">
        <v>221</v>
      </c>
      <c r="R42" s="23" t="s">
        <v>354</v>
      </c>
      <c r="S42" s="38">
        <v>43801</v>
      </c>
      <c r="T42" s="33">
        <f t="shared" si="0"/>
        <v>2574499.1896551726</v>
      </c>
      <c r="U42" s="33">
        <v>2986419.06</v>
      </c>
      <c r="V42" s="33">
        <v>0</v>
      </c>
      <c r="W42" s="33">
        <v>0</v>
      </c>
      <c r="X42" s="18" t="s">
        <v>160</v>
      </c>
      <c r="Y42" s="7" t="s">
        <v>157</v>
      </c>
      <c r="Z42" s="18" t="s">
        <v>161</v>
      </c>
      <c r="AA42" s="18" t="s">
        <v>355</v>
      </c>
      <c r="AB42" s="6">
        <f>U42*0.4</f>
        <v>1194567.6240000001</v>
      </c>
      <c r="AC42" s="38">
        <v>43808</v>
      </c>
      <c r="AD42" s="38">
        <v>43860</v>
      </c>
      <c r="AE42" s="20" t="s">
        <v>472</v>
      </c>
      <c r="AF42" s="34" t="s">
        <v>152</v>
      </c>
      <c r="AG42" s="7" t="s">
        <v>163</v>
      </c>
      <c r="AH42" s="7" t="s">
        <v>163</v>
      </c>
      <c r="AI42" s="70">
        <v>29</v>
      </c>
      <c r="AJ42" s="7" t="s">
        <v>117</v>
      </c>
      <c r="AK42" s="7">
        <v>1</v>
      </c>
      <c r="AL42" s="7" t="s">
        <v>223</v>
      </c>
      <c r="AM42" s="3" t="s">
        <v>152</v>
      </c>
      <c r="AN42" s="3" t="s">
        <v>152</v>
      </c>
      <c r="AO42" s="3" t="s">
        <v>152</v>
      </c>
      <c r="AP42" s="3" t="s">
        <v>152</v>
      </c>
      <c r="AQ42" s="18" t="s">
        <v>502</v>
      </c>
      <c r="AR42" s="19">
        <v>43843</v>
      </c>
      <c r="AS42" s="19">
        <v>43843</v>
      </c>
    </row>
    <row r="43" spans="1:45" s="18" customFormat="1" x14ac:dyDescent="0.25">
      <c r="A43" s="7">
        <v>2019</v>
      </c>
      <c r="B43" s="2">
        <v>43739</v>
      </c>
      <c r="C43" s="2">
        <v>43830</v>
      </c>
      <c r="D43" s="7" t="s">
        <v>109</v>
      </c>
      <c r="E43" s="7" t="s">
        <v>111</v>
      </c>
      <c r="F43" s="7" t="s">
        <v>362</v>
      </c>
      <c r="G43" s="22" t="s">
        <v>216</v>
      </c>
      <c r="H43" s="3" t="s">
        <v>152</v>
      </c>
      <c r="I43" s="35" t="s">
        <v>363</v>
      </c>
      <c r="J43" s="72">
        <v>38</v>
      </c>
      <c r="K43" s="5" t="s">
        <v>364</v>
      </c>
      <c r="L43" s="5" t="s">
        <v>365</v>
      </c>
      <c r="M43" s="5" t="s">
        <v>366</v>
      </c>
      <c r="N43" s="5" t="s">
        <v>157</v>
      </c>
      <c r="O43" s="36" t="s">
        <v>367</v>
      </c>
      <c r="P43" s="37" t="s">
        <v>234</v>
      </c>
      <c r="Q43" s="28" t="s">
        <v>221</v>
      </c>
      <c r="R43" s="23" t="s">
        <v>362</v>
      </c>
      <c r="S43" s="38">
        <v>43798</v>
      </c>
      <c r="T43" s="33">
        <f t="shared" si="0"/>
        <v>26200</v>
      </c>
      <c r="U43" s="33">
        <v>30392</v>
      </c>
      <c r="V43" s="33">
        <v>0</v>
      </c>
      <c r="W43" s="33">
        <v>0</v>
      </c>
      <c r="X43" s="18" t="s">
        <v>160</v>
      </c>
      <c r="Y43" s="7" t="s">
        <v>157</v>
      </c>
      <c r="Z43" s="18" t="s">
        <v>161</v>
      </c>
      <c r="AA43" s="18" t="s">
        <v>363</v>
      </c>
      <c r="AB43" s="6">
        <f>U43*0.1</f>
        <v>3039.2000000000003</v>
      </c>
      <c r="AC43" s="38">
        <v>43801</v>
      </c>
      <c r="AD43" s="38">
        <v>43875</v>
      </c>
      <c r="AE43" s="20" t="s">
        <v>473</v>
      </c>
      <c r="AF43" s="34" t="s">
        <v>152</v>
      </c>
      <c r="AG43" s="7" t="s">
        <v>163</v>
      </c>
      <c r="AH43" s="7" t="s">
        <v>163</v>
      </c>
      <c r="AI43" s="70">
        <v>30</v>
      </c>
      <c r="AJ43" s="7" t="s">
        <v>117</v>
      </c>
      <c r="AK43" s="7">
        <v>1</v>
      </c>
      <c r="AL43" s="7" t="s">
        <v>223</v>
      </c>
      <c r="AM43" s="3" t="s">
        <v>152</v>
      </c>
      <c r="AN43" s="3" t="s">
        <v>152</v>
      </c>
      <c r="AO43" s="3" t="s">
        <v>152</v>
      </c>
      <c r="AP43" s="3" t="s">
        <v>152</v>
      </c>
      <c r="AQ43" s="18" t="s">
        <v>502</v>
      </c>
      <c r="AR43" s="19">
        <v>43843</v>
      </c>
      <c r="AS43" s="19">
        <v>43843</v>
      </c>
    </row>
    <row r="44" spans="1:45" s="53" customFormat="1" x14ac:dyDescent="0.25">
      <c r="A44" s="41">
        <v>2019</v>
      </c>
      <c r="B44" s="42">
        <v>43739</v>
      </c>
      <c r="C44" s="42">
        <v>43830</v>
      </c>
      <c r="D44" s="41" t="s">
        <v>109</v>
      </c>
      <c r="E44" s="41" t="s">
        <v>111</v>
      </c>
      <c r="F44" s="41" t="s">
        <v>370</v>
      </c>
      <c r="G44" s="43" t="s">
        <v>216</v>
      </c>
      <c r="H44" s="44" t="s">
        <v>152</v>
      </c>
      <c r="I44" s="45" t="s">
        <v>369</v>
      </c>
      <c r="J44" s="73">
        <v>39</v>
      </c>
      <c r="K44" s="46" t="s">
        <v>157</v>
      </c>
      <c r="L44" s="46" t="s">
        <v>157</v>
      </c>
      <c r="M44" s="46" t="s">
        <v>157</v>
      </c>
      <c r="N44" s="46" t="s">
        <v>371</v>
      </c>
      <c r="O44" s="47" t="s">
        <v>372</v>
      </c>
      <c r="P44" s="48" t="s">
        <v>373</v>
      </c>
      <c r="Q44" s="49" t="s">
        <v>221</v>
      </c>
      <c r="R44" s="50" t="s">
        <v>370</v>
      </c>
      <c r="S44" s="51">
        <v>43818</v>
      </c>
      <c r="T44" s="52">
        <f t="shared" si="0"/>
        <v>118928.00000000001</v>
      </c>
      <c r="U44" s="52">
        <v>137956.48000000001</v>
      </c>
      <c r="V44" s="52">
        <v>0</v>
      </c>
      <c r="W44" s="52">
        <v>0</v>
      </c>
      <c r="X44" s="53" t="s">
        <v>160</v>
      </c>
      <c r="Y44" s="41" t="s">
        <v>157</v>
      </c>
      <c r="Z44" s="53" t="s">
        <v>161</v>
      </c>
      <c r="AA44" s="53" t="s">
        <v>369</v>
      </c>
      <c r="AB44" s="54">
        <f>U44*0.1</f>
        <v>13795.648000000001</v>
      </c>
      <c r="AC44" s="51">
        <v>43819</v>
      </c>
      <c r="AD44" s="51">
        <v>43878</v>
      </c>
      <c r="AE44" s="55" t="s">
        <v>500</v>
      </c>
      <c r="AF44" s="56" t="s">
        <v>152</v>
      </c>
      <c r="AG44" s="41" t="s">
        <v>163</v>
      </c>
      <c r="AH44" s="41" t="s">
        <v>163</v>
      </c>
      <c r="AI44" s="71">
        <v>31</v>
      </c>
      <c r="AJ44" s="41" t="s">
        <v>117</v>
      </c>
      <c r="AK44" s="7">
        <v>1</v>
      </c>
      <c r="AL44" s="41" t="s">
        <v>223</v>
      </c>
      <c r="AM44" s="3" t="s">
        <v>152</v>
      </c>
      <c r="AN44" s="3" t="s">
        <v>152</v>
      </c>
      <c r="AO44" s="3" t="s">
        <v>152</v>
      </c>
      <c r="AP44" s="3" t="s">
        <v>152</v>
      </c>
      <c r="AQ44" s="18" t="s">
        <v>502</v>
      </c>
      <c r="AR44" s="57">
        <v>43843</v>
      </c>
      <c r="AS44" s="57">
        <v>43843</v>
      </c>
    </row>
    <row r="45" spans="1:45" s="18" customFormat="1" x14ac:dyDescent="0.25">
      <c r="A45" s="7">
        <v>2019</v>
      </c>
      <c r="B45" s="2">
        <v>43739</v>
      </c>
      <c r="C45" s="2">
        <v>43830</v>
      </c>
      <c r="D45" s="7" t="s">
        <v>109</v>
      </c>
      <c r="E45" s="7" t="s">
        <v>111</v>
      </c>
      <c r="F45" s="7" t="s">
        <v>380</v>
      </c>
      <c r="G45" s="22" t="s">
        <v>216</v>
      </c>
      <c r="H45" s="3" t="s">
        <v>152</v>
      </c>
      <c r="I45" s="35" t="s">
        <v>377</v>
      </c>
      <c r="J45" s="72">
        <v>40</v>
      </c>
      <c r="K45" s="5" t="s">
        <v>157</v>
      </c>
      <c r="L45" s="5" t="s">
        <v>157</v>
      </c>
      <c r="M45" s="5" t="s">
        <v>157</v>
      </c>
      <c r="N45" s="5" t="s">
        <v>378</v>
      </c>
      <c r="O45" s="36" t="s">
        <v>379</v>
      </c>
      <c r="P45" s="37" t="s">
        <v>234</v>
      </c>
      <c r="Q45" s="28" t="s">
        <v>221</v>
      </c>
      <c r="R45" s="23" t="s">
        <v>380</v>
      </c>
      <c r="S45" s="38">
        <v>43818</v>
      </c>
      <c r="T45" s="33">
        <f t="shared" si="0"/>
        <v>603970.01724137936</v>
      </c>
      <c r="U45" s="33">
        <v>700605.22</v>
      </c>
      <c r="V45" s="33">
        <v>0</v>
      </c>
      <c r="W45" s="33">
        <v>0</v>
      </c>
      <c r="X45" s="18" t="s">
        <v>160</v>
      </c>
      <c r="Y45" s="7" t="s">
        <v>157</v>
      </c>
      <c r="Z45" s="18" t="s">
        <v>161</v>
      </c>
      <c r="AA45" s="18" t="s">
        <v>377</v>
      </c>
      <c r="AB45" s="6">
        <f>U45*0.4</f>
        <v>280242.08799999999</v>
      </c>
      <c r="AC45" s="38">
        <v>43819</v>
      </c>
      <c r="AD45" s="38">
        <v>43878</v>
      </c>
      <c r="AE45" s="20" t="s">
        <v>474</v>
      </c>
      <c r="AF45" s="34" t="s">
        <v>152</v>
      </c>
      <c r="AG45" s="7" t="s">
        <v>163</v>
      </c>
      <c r="AH45" s="7" t="s">
        <v>163</v>
      </c>
      <c r="AI45" s="70">
        <v>32</v>
      </c>
      <c r="AJ45" s="7" t="s">
        <v>117</v>
      </c>
      <c r="AK45" s="7">
        <v>1</v>
      </c>
      <c r="AL45" s="7" t="s">
        <v>223</v>
      </c>
      <c r="AM45" s="3" t="s">
        <v>152</v>
      </c>
      <c r="AN45" s="3" t="s">
        <v>152</v>
      </c>
      <c r="AO45" s="3" t="s">
        <v>152</v>
      </c>
      <c r="AP45" s="3" t="s">
        <v>152</v>
      </c>
      <c r="AQ45" s="18" t="s">
        <v>502</v>
      </c>
      <c r="AR45" s="19">
        <v>43843</v>
      </c>
      <c r="AS45" s="19">
        <v>43843</v>
      </c>
    </row>
    <row r="46" spans="1:45" s="18" customFormat="1" x14ac:dyDescent="0.25">
      <c r="A46" s="7">
        <v>2019</v>
      </c>
      <c r="B46" s="2">
        <v>43739</v>
      </c>
      <c r="C46" s="2">
        <v>43830</v>
      </c>
      <c r="D46" s="7" t="s">
        <v>109</v>
      </c>
      <c r="E46" s="7" t="s">
        <v>111</v>
      </c>
      <c r="F46" s="7" t="s">
        <v>475</v>
      </c>
      <c r="G46" s="22" t="s">
        <v>216</v>
      </c>
      <c r="H46" s="3" t="s">
        <v>152</v>
      </c>
      <c r="I46" s="35" t="s">
        <v>384</v>
      </c>
      <c r="J46" s="72">
        <v>42</v>
      </c>
      <c r="K46" s="5" t="s">
        <v>385</v>
      </c>
      <c r="L46" s="5" t="s">
        <v>386</v>
      </c>
      <c r="M46" s="5" t="s">
        <v>227</v>
      </c>
      <c r="N46" s="5" t="s">
        <v>157</v>
      </c>
      <c r="O46" s="36" t="s">
        <v>387</v>
      </c>
      <c r="P46" s="37" t="s">
        <v>234</v>
      </c>
      <c r="Q46" s="28" t="s">
        <v>221</v>
      </c>
      <c r="R46" s="23" t="s">
        <v>383</v>
      </c>
      <c r="S46" s="38">
        <v>43748</v>
      </c>
      <c r="T46" s="33">
        <f t="shared" si="0"/>
        <v>469634.79310344829</v>
      </c>
      <c r="U46" s="33">
        <v>544776.36</v>
      </c>
      <c r="V46" s="33">
        <v>0</v>
      </c>
      <c r="W46" s="33">
        <v>0</v>
      </c>
      <c r="X46" s="18" t="s">
        <v>160</v>
      </c>
      <c r="Y46" s="7" t="s">
        <v>157</v>
      </c>
      <c r="Z46" s="18" t="s">
        <v>161</v>
      </c>
      <c r="AA46" s="18" t="s">
        <v>384</v>
      </c>
      <c r="AB46" s="6">
        <f>U46*0.4</f>
        <v>217910.54399999999</v>
      </c>
      <c r="AC46" s="38">
        <v>43759</v>
      </c>
      <c r="AD46" s="38">
        <v>43812</v>
      </c>
      <c r="AE46" s="20" t="s">
        <v>476</v>
      </c>
      <c r="AF46" s="34" t="s">
        <v>152</v>
      </c>
      <c r="AG46" s="7" t="s">
        <v>163</v>
      </c>
      <c r="AH46" s="7" t="s">
        <v>163</v>
      </c>
      <c r="AI46" s="70">
        <v>34</v>
      </c>
      <c r="AJ46" s="7" t="s">
        <v>117</v>
      </c>
      <c r="AK46" s="7">
        <v>1</v>
      </c>
      <c r="AL46" s="7" t="s">
        <v>223</v>
      </c>
      <c r="AM46" s="3" t="s">
        <v>152</v>
      </c>
      <c r="AN46" s="3" t="s">
        <v>152</v>
      </c>
      <c r="AO46" s="3" t="s">
        <v>152</v>
      </c>
      <c r="AP46" s="3" t="s">
        <v>152</v>
      </c>
      <c r="AQ46" s="18" t="s">
        <v>502</v>
      </c>
      <c r="AR46" s="19">
        <v>43843</v>
      </c>
      <c r="AS46" s="19">
        <v>43843</v>
      </c>
    </row>
    <row r="47" spans="1:45" s="18" customFormat="1" x14ac:dyDescent="0.25">
      <c r="A47" s="7">
        <v>2019</v>
      </c>
      <c r="B47" s="2">
        <v>43739</v>
      </c>
      <c r="C47" s="2">
        <v>43830</v>
      </c>
      <c r="D47" s="7" t="s">
        <v>109</v>
      </c>
      <c r="E47" s="7" t="s">
        <v>111</v>
      </c>
      <c r="F47" s="7" t="s">
        <v>388</v>
      </c>
      <c r="G47" s="22" t="s">
        <v>216</v>
      </c>
      <c r="H47" s="3" t="s">
        <v>152</v>
      </c>
      <c r="I47" s="35" t="s">
        <v>389</v>
      </c>
      <c r="J47" s="72">
        <v>43</v>
      </c>
      <c r="K47" s="5" t="s">
        <v>157</v>
      </c>
      <c r="L47" s="5" t="s">
        <v>157</v>
      </c>
      <c r="M47" s="5" t="s">
        <v>157</v>
      </c>
      <c r="N47" s="5" t="s">
        <v>390</v>
      </c>
      <c r="O47" s="36" t="s">
        <v>391</v>
      </c>
      <c r="P47" s="37" t="s">
        <v>234</v>
      </c>
      <c r="Q47" s="28" t="s">
        <v>221</v>
      </c>
      <c r="R47" s="23" t="s">
        <v>388</v>
      </c>
      <c r="S47" s="38">
        <v>43752</v>
      </c>
      <c r="T47" s="33">
        <f t="shared" si="0"/>
        <v>971544.52586206899</v>
      </c>
      <c r="U47" s="33">
        <v>1126991.6499999999</v>
      </c>
      <c r="V47" s="33">
        <v>0</v>
      </c>
      <c r="W47" s="33">
        <v>0</v>
      </c>
      <c r="X47" s="18" t="s">
        <v>160</v>
      </c>
      <c r="Y47" s="7" t="s">
        <v>157</v>
      </c>
      <c r="Z47" s="18" t="s">
        <v>161</v>
      </c>
      <c r="AA47" s="18" t="s">
        <v>389</v>
      </c>
      <c r="AB47" s="6">
        <f>U47*0.4</f>
        <v>450796.66</v>
      </c>
      <c r="AC47" s="38">
        <v>43759</v>
      </c>
      <c r="AD47" s="38">
        <v>43812</v>
      </c>
      <c r="AE47" s="20" t="s">
        <v>477</v>
      </c>
      <c r="AF47" s="34" t="s">
        <v>152</v>
      </c>
      <c r="AG47" s="7" t="s">
        <v>163</v>
      </c>
      <c r="AH47" s="7" t="s">
        <v>163</v>
      </c>
      <c r="AI47" s="70">
        <v>35</v>
      </c>
      <c r="AJ47" s="7" t="s">
        <v>117</v>
      </c>
      <c r="AK47" s="7">
        <v>1</v>
      </c>
      <c r="AL47" s="7" t="s">
        <v>223</v>
      </c>
      <c r="AM47" s="3" t="s">
        <v>152</v>
      </c>
      <c r="AN47" s="3" t="s">
        <v>152</v>
      </c>
      <c r="AO47" s="3" t="s">
        <v>152</v>
      </c>
      <c r="AP47" s="3" t="s">
        <v>152</v>
      </c>
      <c r="AQ47" s="18" t="s">
        <v>502</v>
      </c>
      <c r="AR47" s="19">
        <v>43843</v>
      </c>
      <c r="AS47" s="19">
        <v>43843</v>
      </c>
    </row>
    <row r="48" spans="1:45" s="18" customFormat="1" x14ac:dyDescent="0.25">
      <c r="A48" s="7">
        <v>2019</v>
      </c>
      <c r="B48" s="2">
        <v>43739</v>
      </c>
      <c r="C48" s="2">
        <v>43830</v>
      </c>
      <c r="D48" s="7" t="s">
        <v>109</v>
      </c>
      <c r="E48" s="7" t="s">
        <v>111</v>
      </c>
      <c r="F48" s="7" t="s">
        <v>394</v>
      </c>
      <c r="G48" s="22" t="s">
        <v>216</v>
      </c>
      <c r="H48" s="3" t="s">
        <v>152</v>
      </c>
      <c r="I48" s="35" t="s">
        <v>395</v>
      </c>
      <c r="J48" s="72">
        <v>44</v>
      </c>
      <c r="K48" s="5" t="s">
        <v>385</v>
      </c>
      <c r="L48" s="5" t="s">
        <v>386</v>
      </c>
      <c r="M48" s="5" t="s">
        <v>227</v>
      </c>
      <c r="N48" s="5" t="s">
        <v>157</v>
      </c>
      <c r="O48" s="36" t="s">
        <v>387</v>
      </c>
      <c r="P48" s="37" t="s">
        <v>234</v>
      </c>
      <c r="Q48" s="28" t="s">
        <v>221</v>
      </c>
      <c r="R48" s="23" t="s">
        <v>394</v>
      </c>
      <c r="S48" s="38">
        <v>43748</v>
      </c>
      <c r="T48" s="33">
        <f t="shared" si="0"/>
        <v>410591.04310344829</v>
      </c>
      <c r="U48" s="33">
        <v>476285.61</v>
      </c>
      <c r="V48" s="33">
        <v>0</v>
      </c>
      <c r="W48" s="33">
        <v>0</v>
      </c>
      <c r="X48" s="18" t="s">
        <v>160</v>
      </c>
      <c r="Y48" s="7" t="s">
        <v>157</v>
      </c>
      <c r="Z48" s="18" t="s">
        <v>161</v>
      </c>
      <c r="AA48" s="18" t="s">
        <v>395</v>
      </c>
      <c r="AB48" s="6">
        <f>U48*0.4</f>
        <v>190514.24400000001</v>
      </c>
      <c r="AC48" s="38">
        <v>43759</v>
      </c>
      <c r="AD48" s="38">
        <v>43812</v>
      </c>
      <c r="AE48" s="20" t="s">
        <v>478</v>
      </c>
      <c r="AF48" s="34" t="s">
        <v>152</v>
      </c>
      <c r="AG48" s="7" t="s">
        <v>163</v>
      </c>
      <c r="AH48" s="7" t="s">
        <v>163</v>
      </c>
      <c r="AI48" s="70">
        <v>36</v>
      </c>
      <c r="AJ48" s="7" t="s">
        <v>117</v>
      </c>
      <c r="AK48" s="7">
        <v>1</v>
      </c>
      <c r="AL48" s="7" t="s">
        <v>223</v>
      </c>
      <c r="AM48" s="3" t="s">
        <v>152</v>
      </c>
      <c r="AN48" s="3" t="s">
        <v>152</v>
      </c>
      <c r="AO48" s="3" t="s">
        <v>152</v>
      </c>
      <c r="AP48" s="3" t="s">
        <v>152</v>
      </c>
      <c r="AQ48" s="18" t="s">
        <v>502</v>
      </c>
      <c r="AR48" s="19">
        <v>43843</v>
      </c>
      <c r="AS48" s="19">
        <v>43843</v>
      </c>
    </row>
    <row r="49" spans="1:45" s="18" customFormat="1" x14ac:dyDescent="0.25">
      <c r="A49" s="7">
        <v>2019</v>
      </c>
      <c r="B49" s="2">
        <v>43739</v>
      </c>
      <c r="C49" s="2">
        <v>43830</v>
      </c>
      <c r="D49" s="7" t="s">
        <v>109</v>
      </c>
      <c r="E49" s="7" t="s">
        <v>111</v>
      </c>
      <c r="F49" s="7" t="s">
        <v>397</v>
      </c>
      <c r="G49" s="22" t="s">
        <v>216</v>
      </c>
      <c r="H49" s="3" t="s">
        <v>152</v>
      </c>
      <c r="I49" s="35" t="s">
        <v>398</v>
      </c>
      <c r="J49" s="72">
        <v>45</v>
      </c>
      <c r="K49" s="5" t="s">
        <v>157</v>
      </c>
      <c r="L49" s="5" t="s">
        <v>157</v>
      </c>
      <c r="M49" s="5" t="s">
        <v>157</v>
      </c>
      <c r="N49" s="5" t="s">
        <v>378</v>
      </c>
      <c r="O49" s="36" t="s">
        <v>379</v>
      </c>
      <c r="P49" s="37" t="s">
        <v>234</v>
      </c>
      <c r="Q49" s="28" t="s">
        <v>221</v>
      </c>
      <c r="R49" s="23" t="s">
        <v>397</v>
      </c>
      <c r="S49" s="38">
        <v>43747</v>
      </c>
      <c r="T49" s="33">
        <f t="shared" si="0"/>
        <v>1585625.9396551726</v>
      </c>
      <c r="U49" s="33">
        <v>1839326.09</v>
      </c>
      <c r="V49" s="33">
        <v>0</v>
      </c>
      <c r="W49" s="33">
        <v>0</v>
      </c>
      <c r="X49" s="18" t="s">
        <v>160</v>
      </c>
      <c r="Y49" s="7" t="s">
        <v>157</v>
      </c>
      <c r="Z49" s="18" t="s">
        <v>161</v>
      </c>
      <c r="AA49" s="18" t="s">
        <v>398</v>
      </c>
      <c r="AB49" s="6">
        <f>U49*0.4</f>
        <v>735730.4360000001</v>
      </c>
      <c r="AC49" s="38">
        <v>43752</v>
      </c>
      <c r="AD49" s="38">
        <v>43812</v>
      </c>
      <c r="AE49" s="20" t="s">
        <v>479</v>
      </c>
      <c r="AF49" s="34" t="s">
        <v>152</v>
      </c>
      <c r="AG49" s="7" t="s">
        <v>163</v>
      </c>
      <c r="AH49" s="7" t="s">
        <v>163</v>
      </c>
      <c r="AI49" s="70">
        <v>37</v>
      </c>
      <c r="AJ49" s="7" t="s">
        <v>117</v>
      </c>
      <c r="AK49" s="7">
        <v>1</v>
      </c>
      <c r="AL49" s="7" t="s">
        <v>223</v>
      </c>
      <c r="AM49" s="3" t="s">
        <v>152</v>
      </c>
      <c r="AN49" s="3" t="s">
        <v>152</v>
      </c>
      <c r="AO49" s="3" t="s">
        <v>152</v>
      </c>
      <c r="AP49" s="3" t="s">
        <v>152</v>
      </c>
      <c r="AQ49" s="18" t="s">
        <v>502</v>
      </c>
      <c r="AR49" s="19">
        <v>43843</v>
      </c>
      <c r="AS49" s="19">
        <v>43843</v>
      </c>
    </row>
    <row r="50" spans="1:45" s="18" customFormat="1" x14ac:dyDescent="0.25">
      <c r="A50" s="7">
        <v>2019</v>
      </c>
      <c r="B50" s="2">
        <v>43739</v>
      </c>
      <c r="C50" s="2">
        <v>43830</v>
      </c>
      <c r="D50" s="7" t="s">
        <v>109</v>
      </c>
      <c r="E50" s="7" t="s">
        <v>111</v>
      </c>
      <c r="F50" s="7" t="s">
        <v>400</v>
      </c>
      <c r="G50" s="22" t="s">
        <v>216</v>
      </c>
      <c r="H50" s="3" t="s">
        <v>152</v>
      </c>
      <c r="I50" s="35" t="s">
        <v>401</v>
      </c>
      <c r="J50" s="72">
        <v>46</v>
      </c>
      <c r="K50" s="5" t="s">
        <v>288</v>
      </c>
      <c r="L50" s="5" t="s">
        <v>289</v>
      </c>
      <c r="M50" s="5" t="s">
        <v>290</v>
      </c>
      <c r="N50" s="5" t="s">
        <v>157</v>
      </c>
      <c r="O50" s="36" t="s">
        <v>291</v>
      </c>
      <c r="P50" s="37" t="s">
        <v>234</v>
      </c>
      <c r="Q50" s="28" t="s">
        <v>221</v>
      </c>
      <c r="R50" s="23" t="s">
        <v>400</v>
      </c>
      <c r="S50" s="38">
        <v>43756</v>
      </c>
      <c r="T50" s="33">
        <f t="shared" si="0"/>
        <v>193034.99137931035</v>
      </c>
      <c r="U50" s="33">
        <v>223920.59</v>
      </c>
      <c r="V50" s="33">
        <v>0</v>
      </c>
      <c r="W50" s="33">
        <v>0</v>
      </c>
      <c r="X50" s="18" t="s">
        <v>160</v>
      </c>
      <c r="Y50" s="7" t="s">
        <v>157</v>
      </c>
      <c r="Z50" s="18" t="s">
        <v>161</v>
      </c>
      <c r="AA50" s="18" t="s">
        <v>401</v>
      </c>
      <c r="AB50" s="6">
        <f>U50*0.1</f>
        <v>22392.059000000001</v>
      </c>
      <c r="AC50" s="38">
        <v>43773</v>
      </c>
      <c r="AD50" s="38">
        <v>43799</v>
      </c>
      <c r="AE50" s="20" t="s">
        <v>480</v>
      </c>
      <c r="AF50" s="34" t="s">
        <v>152</v>
      </c>
      <c r="AG50" s="7" t="s">
        <v>163</v>
      </c>
      <c r="AH50" s="7" t="s">
        <v>163</v>
      </c>
      <c r="AI50" s="70">
        <v>38</v>
      </c>
      <c r="AJ50" s="7" t="s">
        <v>117</v>
      </c>
      <c r="AK50" s="7">
        <v>1</v>
      </c>
      <c r="AL50" s="7" t="s">
        <v>223</v>
      </c>
      <c r="AM50" s="3" t="s">
        <v>152</v>
      </c>
      <c r="AN50" s="3" t="s">
        <v>152</v>
      </c>
      <c r="AO50" s="3" t="s">
        <v>152</v>
      </c>
      <c r="AP50" s="3" t="s">
        <v>152</v>
      </c>
      <c r="AQ50" s="18" t="s">
        <v>502</v>
      </c>
      <c r="AR50" s="19">
        <v>43843</v>
      </c>
      <c r="AS50" s="19">
        <v>43843</v>
      </c>
    </row>
    <row r="51" spans="1:45" s="18" customFormat="1" x14ac:dyDescent="0.25">
      <c r="A51" s="7">
        <v>2019</v>
      </c>
      <c r="B51" s="2">
        <v>43739</v>
      </c>
      <c r="C51" s="2">
        <v>43830</v>
      </c>
      <c r="D51" s="7" t="s">
        <v>109</v>
      </c>
      <c r="E51" s="7" t="s">
        <v>111</v>
      </c>
      <c r="F51" s="7" t="s">
        <v>402</v>
      </c>
      <c r="G51" s="22" t="s">
        <v>216</v>
      </c>
      <c r="H51" s="3" t="s">
        <v>152</v>
      </c>
      <c r="I51" s="35" t="s">
        <v>403</v>
      </c>
      <c r="J51" s="72">
        <v>47</v>
      </c>
      <c r="K51" s="5" t="s">
        <v>404</v>
      </c>
      <c r="L51" s="5" t="s">
        <v>405</v>
      </c>
      <c r="M51" s="5" t="s">
        <v>366</v>
      </c>
      <c r="N51" s="5" t="s">
        <v>157</v>
      </c>
      <c r="O51" s="36" t="s">
        <v>406</v>
      </c>
      <c r="P51" s="37" t="s">
        <v>234</v>
      </c>
      <c r="Q51" s="28" t="s">
        <v>221</v>
      </c>
      <c r="R51" s="23" t="s">
        <v>402</v>
      </c>
      <c r="S51" s="38">
        <v>43749</v>
      </c>
      <c r="T51" s="33">
        <f t="shared" si="0"/>
        <v>257624.68103448278</v>
      </c>
      <c r="U51" s="33">
        <v>298844.63</v>
      </c>
      <c r="V51" s="33">
        <v>0</v>
      </c>
      <c r="W51" s="33">
        <v>0</v>
      </c>
      <c r="X51" s="18" t="s">
        <v>160</v>
      </c>
      <c r="Y51" s="7" t="s">
        <v>157</v>
      </c>
      <c r="Z51" s="18" t="s">
        <v>161</v>
      </c>
      <c r="AA51" s="18" t="s">
        <v>403</v>
      </c>
      <c r="AB51" s="6">
        <f>U51*0.1</f>
        <v>29884.463000000003</v>
      </c>
      <c r="AC51" s="38">
        <v>43752</v>
      </c>
      <c r="AD51" s="38">
        <v>43811</v>
      </c>
      <c r="AE51" s="20" t="s">
        <v>481</v>
      </c>
      <c r="AF51" s="34" t="s">
        <v>152</v>
      </c>
      <c r="AG51" s="7" t="s">
        <v>163</v>
      </c>
      <c r="AH51" s="7" t="s">
        <v>163</v>
      </c>
      <c r="AI51" s="70">
        <v>39</v>
      </c>
      <c r="AJ51" s="7" t="s">
        <v>117</v>
      </c>
      <c r="AK51" s="7">
        <v>1</v>
      </c>
      <c r="AL51" s="7" t="s">
        <v>223</v>
      </c>
      <c r="AM51" s="3" t="s">
        <v>152</v>
      </c>
      <c r="AN51" s="3" t="s">
        <v>152</v>
      </c>
      <c r="AO51" s="3" t="s">
        <v>152</v>
      </c>
      <c r="AP51" s="3" t="s">
        <v>152</v>
      </c>
      <c r="AQ51" s="18" t="s">
        <v>502</v>
      </c>
      <c r="AR51" s="19">
        <v>43843</v>
      </c>
      <c r="AS51" s="19">
        <v>43843</v>
      </c>
    </row>
    <row r="52" spans="1:45" s="18" customFormat="1" x14ac:dyDescent="0.25">
      <c r="A52" s="7">
        <v>2019</v>
      </c>
      <c r="B52" s="2">
        <v>43739</v>
      </c>
      <c r="C52" s="2">
        <v>43830</v>
      </c>
      <c r="D52" s="7" t="s">
        <v>109</v>
      </c>
      <c r="E52" s="7" t="s">
        <v>111</v>
      </c>
      <c r="F52" s="7" t="s">
        <v>408</v>
      </c>
      <c r="G52" s="22" t="s">
        <v>216</v>
      </c>
      <c r="H52" s="3" t="s">
        <v>152</v>
      </c>
      <c r="I52" s="35" t="s">
        <v>409</v>
      </c>
      <c r="J52" s="72">
        <v>48</v>
      </c>
      <c r="K52" s="5" t="s">
        <v>364</v>
      </c>
      <c r="L52" s="5" t="s">
        <v>365</v>
      </c>
      <c r="M52" s="5" t="s">
        <v>366</v>
      </c>
      <c r="N52" s="5" t="s">
        <v>157</v>
      </c>
      <c r="O52" s="36" t="s">
        <v>367</v>
      </c>
      <c r="P52" s="37" t="s">
        <v>234</v>
      </c>
      <c r="Q52" s="28" t="s">
        <v>221</v>
      </c>
      <c r="R52" s="23" t="s">
        <v>408</v>
      </c>
      <c r="S52" s="38">
        <v>43742</v>
      </c>
      <c r="T52" s="33">
        <f t="shared" ref="T52:T59" si="2">U52/1.16</f>
        <v>90000</v>
      </c>
      <c r="U52" s="33">
        <v>104400</v>
      </c>
      <c r="V52" s="33">
        <v>0</v>
      </c>
      <c r="W52" s="33">
        <v>0</v>
      </c>
      <c r="X52" s="18" t="s">
        <v>160</v>
      </c>
      <c r="Y52" s="7" t="s">
        <v>157</v>
      </c>
      <c r="Z52" s="18" t="s">
        <v>161</v>
      </c>
      <c r="AA52" s="18" t="s">
        <v>409</v>
      </c>
      <c r="AB52" s="6">
        <f>U52*0.1</f>
        <v>10440</v>
      </c>
      <c r="AC52" s="38">
        <v>43745</v>
      </c>
      <c r="AD52" s="38">
        <v>43769</v>
      </c>
      <c r="AE52" s="20" t="s">
        <v>482</v>
      </c>
      <c r="AF52" s="34" t="s">
        <v>152</v>
      </c>
      <c r="AG52" s="7" t="s">
        <v>163</v>
      </c>
      <c r="AH52" s="7" t="s">
        <v>163</v>
      </c>
      <c r="AI52" s="70">
        <v>40</v>
      </c>
      <c r="AJ52" s="7" t="s">
        <v>117</v>
      </c>
      <c r="AK52" s="7">
        <v>1</v>
      </c>
      <c r="AL52" s="7" t="s">
        <v>223</v>
      </c>
      <c r="AM52" s="3" t="s">
        <v>152</v>
      </c>
      <c r="AN52" s="3" t="s">
        <v>152</v>
      </c>
      <c r="AO52" s="3" t="s">
        <v>152</v>
      </c>
      <c r="AP52" s="3" t="s">
        <v>152</v>
      </c>
      <c r="AQ52" s="18" t="s">
        <v>502</v>
      </c>
      <c r="AR52" s="19">
        <v>43843</v>
      </c>
      <c r="AS52" s="19">
        <v>43843</v>
      </c>
    </row>
    <row r="53" spans="1:45" s="18" customFormat="1" x14ac:dyDescent="0.25">
      <c r="A53" s="7">
        <v>2019</v>
      </c>
      <c r="B53" s="2">
        <v>43739</v>
      </c>
      <c r="C53" s="2">
        <v>43830</v>
      </c>
      <c r="D53" s="7" t="s">
        <v>109</v>
      </c>
      <c r="E53" s="7" t="s">
        <v>111</v>
      </c>
      <c r="F53" s="7" t="s">
        <v>411</v>
      </c>
      <c r="G53" s="22" t="s">
        <v>216</v>
      </c>
      <c r="H53" s="3" t="s">
        <v>152</v>
      </c>
      <c r="I53" s="35" t="s">
        <v>412</v>
      </c>
      <c r="J53" s="72">
        <v>49</v>
      </c>
      <c r="K53" s="5" t="s">
        <v>157</v>
      </c>
      <c r="L53" s="5" t="s">
        <v>157</v>
      </c>
      <c r="M53" s="5" t="s">
        <v>157</v>
      </c>
      <c r="N53" s="5" t="s">
        <v>413</v>
      </c>
      <c r="O53" s="36" t="s">
        <v>414</v>
      </c>
      <c r="P53" s="37" t="s">
        <v>415</v>
      </c>
      <c r="Q53" s="28" t="s">
        <v>221</v>
      </c>
      <c r="R53" s="23" t="s">
        <v>411</v>
      </c>
      <c r="S53" s="38">
        <v>43742</v>
      </c>
      <c r="T53" s="33">
        <f t="shared" si="2"/>
        <v>1585047.3017241382</v>
      </c>
      <c r="U53" s="33">
        <v>1838654.87</v>
      </c>
      <c r="V53" s="33">
        <v>0</v>
      </c>
      <c r="W53" s="33">
        <v>0</v>
      </c>
      <c r="X53" s="18" t="s">
        <v>160</v>
      </c>
      <c r="Y53" s="7" t="s">
        <v>157</v>
      </c>
      <c r="Z53" s="18" t="s">
        <v>161</v>
      </c>
      <c r="AA53" s="18" t="s">
        <v>412</v>
      </c>
      <c r="AB53" s="6">
        <f>U53*0.4</f>
        <v>735461.94800000009</v>
      </c>
      <c r="AC53" s="38">
        <v>43752</v>
      </c>
      <c r="AD53" s="38">
        <v>43811</v>
      </c>
      <c r="AE53" s="20" t="s">
        <v>483</v>
      </c>
      <c r="AF53" s="34" t="s">
        <v>152</v>
      </c>
      <c r="AG53" s="7" t="s">
        <v>163</v>
      </c>
      <c r="AH53" s="7" t="s">
        <v>163</v>
      </c>
      <c r="AI53" s="70">
        <v>41</v>
      </c>
      <c r="AJ53" s="7" t="s">
        <v>117</v>
      </c>
      <c r="AK53" s="7">
        <v>1</v>
      </c>
      <c r="AL53" s="7" t="s">
        <v>223</v>
      </c>
      <c r="AM53" s="3" t="s">
        <v>152</v>
      </c>
      <c r="AN53" s="3" t="s">
        <v>152</v>
      </c>
      <c r="AO53" s="3" t="s">
        <v>152</v>
      </c>
      <c r="AP53" s="3" t="s">
        <v>152</v>
      </c>
      <c r="AQ53" s="18" t="s">
        <v>502</v>
      </c>
      <c r="AR53" s="19">
        <v>43843</v>
      </c>
      <c r="AS53" s="19">
        <v>43843</v>
      </c>
    </row>
    <row r="54" spans="1:45" s="18" customFormat="1" x14ac:dyDescent="0.25">
      <c r="A54" s="7">
        <v>2019</v>
      </c>
      <c r="B54" s="2">
        <v>43739</v>
      </c>
      <c r="C54" s="2">
        <v>43830</v>
      </c>
      <c r="D54" s="7" t="s">
        <v>109</v>
      </c>
      <c r="E54" s="7" t="s">
        <v>111</v>
      </c>
      <c r="F54" s="7" t="s">
        <v>417</v>
      </c>
      <c r="G54" s="22" t="s">
        <v>216</v>
      </c>
      <c r="H54" s="3" t="s">
        <v>152</v>
      </c>
      <c r="I54" s="35" t="s">
        <v>418</v>
      </c>
      <c r="J54" s="72">
        <v>50</v>
      </c>
      <c r="K54" s="5" t="s">
        <v>360</v>
      </c>
      <c r="L54" s="5" t="s">
        <v>357</v>
      </c>
      <c r="M54" s="5" t="s">
        <v>358</v>
      </c>
      <c r="N54" s="5" t="s">
        <v>157</v>
      </c>
      <c r="O54" s="36" t="s">
        <v>359</v>
      </c>
      <c r="P54" s="37" t="s">
        <v>415</v>
      </c>
      <c r="Q54" s="28" t="s">
        <v>221</v>
      </c>
      <c r="R54" s="23" t="s">
        <v>417</v>
      </c>
      <c r="S54" s="38">
        <v>43742</v>
      </c>
      <c r="T54" s="33">
        <f t="shared" si="2"/>
        <v>646456.36206896557</v>
      </c>
      <c r="U54" s="33">
        <v>749889.38</v>
      </c>
      <c r="V54" s="33">
        <v>0</v>
      </c>
      <c r="W54" s="33">
        <v>0</v>
      </c>
      <c r="X54" s="18" t="s">
        <v>160</v>
      </c>
      <c r="Y54" s="7" t="s">
        <v>157</v>
      </c>
      <c r="Z54" s="18" t="s">
        <v>161</v>
      </c>
      <c r="AA54" s="18" t="s">
        <v>418</v>
      </c>
      <c r="AB54" s="6">
        <f>U54*0.4</f>
        <v>299955.75200000004</v>
      </c>
      <c r="AC54" s="38">
        <v>43752</v>
      </c>
      <c r="AD54" s="38">
        <v>43811</v>
      </c>
      <c r="AE54" s="20" t="s">
        <v>484</v>
      </c>
      <c r="AF54" s="34" t="s">
        <v>152</v>
      </c>
      <c r="AG54" s="7" t="s">
        <v>163</v>
      </c>
      <c r="AH54" s="7" t="s">
        <v>163</v>
      </c>
      <c r="AI54" s="70">
        <v>42</v>
      </c>
      <c r="AJ54" s="7" t="s">
        <v>117</v>
      </c>
      <c r="AK54" s="7">
        <v>1</v>
      </c>
      <c r="AL54" s="7" t="s">
        <v>223</v>
      </c>
      <c r="AM54" s="3" t="s">
        <v>152</v>
      </c>
      <c r="AN54" s="3" t="s">
        <v>152</v>
      </c>
      <c r="AO54" s="3" t="s">
        <v>152</v>
      </c>
      <c r="AP54" s="3" t="s">
        <v>152</v>
      </c>
      <c r="AQ54" s="18" t="s">
        <v>502</v>
      </c>
      <c r="AR54" s="19">
        <v>43843</v>
      </c>
      <c r="AS54" s="19">
        <v>43843</v>
      </c>
    </row>
    <row r="55" spans="1:45" s="18" customFormat="1" x14ac:dyDescent="0.25">
      <c r="A55" s="7">
        <v>2019</v>
      </c>
      <c r="B55" s="2">
        <v>43739</v>
      </c>
      <c r="C55" s="2">
        <v>43830</v>
      </c>
      <c r="D55" s="7" t="s">
        <v>109</v>
      </c>
      <c r="E55" s="7" t="s">
        <v>111</v>
      </c>
      <c r="F55" s="7" t="s">
        <v>420</v>
      </c>
      <c r="G55" s="22" t="s">
        <v>216</v>
      </c>
      <c r="H55" s="3" t="s">
        <v>152</v>
      </c>
      <c r="I55" s="35" t="s">
        <v>421</v>
      </c>
      <c r="J55" s="72">
        <v>51</v>
      </c>
      <c r="K55" s="5" t="s">
        <v>422</v>
      </c>
      <c r="L55" s="5" t="s">
        <v>423</v>
      </c>
      <c r="M55" s="5" t="s">
        <v>424</v>
      </c>
      <c r="N55" s="5" t="s">
        <v>157</v>
      </c>
      <c r="O55" s="36" t="s">
        <v>425</v>
      </c>
      <c r="P55" s="37" t="s">
        <v>415</v>
      </c>
      <c r="Q55" s="28" t="s">
        <v>221</v>
      </c>
      <c r="R55" s="23" t="s">
        <v>420</v>
      </c>
      <c r="S55" s="38">
        <v>43752</v>
      </c>
      <c r="T55" s="33">
        <f t="shared" si="2"/>
        <v>68559.258620689667</v>
      </c>
      <c r="U55" s="33">
        <v>79528.740000000005</v>
      </c>
      <c r="V55" s="33">
        <v>0</v>
      </c>
      <c r="W55" s="33">
        <v>0</v>
      </c>
      <c r="X55" s="18" t="s">
        <v>160</v>
      </c>
      <c r="Y55" s="7" t="s">
        <v>157</v>
      </c>
      <c r="Z55" s="18" t="s">
        <v>161</v>
      </c>
      <c r="AA55" s="18" t="s">
        <v>421</v>
      </c>
      <c r="AB55" s="6">
        <f>U55*0.1</f>
        <v>7952.8740000000007</v>
      </c>
      <c r="AC55" s="38">
        <v>43752</v>
      </c>
      <c r="AD55" s="38">
        <v>43830</v>
      </c>
      <c r="AE55" s="20" t="s">
        <v>485</v>
      </c>
      <c r="AF55" s="34" t="s">
        <v>152</v>
      </c>
      <c r="AG55" s="7" t="s">
        <v>163</v>
      </c>
      <c r="AH55" s="7" t="s">
        <v>163</v>
      </c>
      <c r="AI55" s="70">
        <v>43</v>
      </c>
      <c r="AJ55" s="7" t="s">
        <v>117</v>
      </c>
      <c r="AK55" s="7">
        <v>1</v>
      </c>
      <c r="AL55" s="7" t="s">
        <v>223</v>
      </c>
      <c r="AM55" s="3" t="s">
        <v>152</v>
      </c>
      <c r="AN55" s="3" t="s">
        <v>152</v>
      </c>
      <c r="AO55" s="3" t="s">
        <v>152</v>
      </c>
      <c r="AP55" s="3" t="s">
        <v>152</v>
      </c>
      <c r="AQ55" s="18" t="s">
        <v>502</v>
      </c>
      <c r="AR55" s="19">
        <v>43843</v>
      </c>
      <c r="AS55" s="19">
        <v>43843</v>
      </c>
    </row>
    <row r="56" spans="1:45" s="18" customFormat="1" x14ac:dyDescent="0.25">
      <c r="A56" s="7">
        <v>2019</v>
      </c>
      <c r="B56" s="2">
        <v>43739</v>
      </c>
      <c r="C56" s="2">
        <v>43830</v>
      </c>
      <c r="D56" s="7" t="s">
        <v>109</v>
      </c>
      <c r="E56" s="7" t="s">
        <v>111</v>
      </c>
      <c r="F56" s="7" t="s">
        <v>427</v>
      </c>
      <c r="G56" s="22" t="s">
        <v>216</v>
      </c>
      <c r="H56" s="3" t="s">
        <v>152</v>
      </c>
      <c r="I56" s="35" t="s">
        <v>426</v>
      </c>
      <c r="J56" s="72">
        <v>52</v>
      </c>
      <c r="K56" s="5" t="s">
        <v>282</v>
      </c>
      <c r="L56" s="5" t="s">
        <v>283</v>
      </c>
      <c r="M56" s="5" t="s">
        <v>284</v>
      </c>
      <c r="N56" s="5" t="s">
        <v>157</v>
      </c>
      <c r="O56" s="36" t="s">
        <v>285</v>
      </c>
      <c r="P56" s="37" t="s">
        <v>428</v>
      </c>
      <c r="Q56" s="28" t="s">
        <v>221</v>
      </c>
      <c r="R56" s="23" t="s">
        <v>427</v>
      </c>
      <c r="S56" s="38">
        <v>43731</v>
      </c>
      <c r="T56" s="33">
        <f t="shared" si="2"/>
        <v>758725.63793103455</v>
      </c>
      <c r="U56" s="33">
        <v>880121.74</v>
      </c>
      <c r="V56" s="33">
        <v>0</v>
      </c>
      <c r="W56" s="33">
        <v>0</v>
      </c>
      <c r="X56" s="18" t="s">
        <v>160</v>
      </c>
      <c r="Y56" s="7" t="s">
        <v>157</v>
      </c>
      <c r="Z56" s="18" t="s">
        <v>161</v>
      </c>
      <c r="AA56" s="18" t="s">
        <v>426</v>
      </c>
      <c r="AB56" s="6">
        <f>U56*0.4</f>
        <v>352048.696</v>
      </c>
      <c r="AC56" s="38">
        <v>43739</v>
      </c>
      <c r="AD56" s="38">
        <v>43828</v>
      </c>
      <c r="AE56" s="20" t="s">
        <v>486</v>
      </c>
      <c r="AF56" s="34" t="s">
        <v>152</v>
      </c>
      <c r="AG56" s="7" t="s">
        <v>163</v>
      </c>
      <c r="AH56" s="7" t="s">
        <v>163</v>
      </c>
      <c r="AI56" s="70">
        <v>44</v>
      </c>
      <c r="AJ56" s="7" t="s">
        <v>117</v>
      </c>
      <c r="AK56" s="7">
        <v>1</v>
      </c>
      <c r="AL56" s="7" t="s">
        <v>223</v>
      </c>
      <c r="AM56" s="3" t="s">
        <v>152</v>
      </c>
      <c r="AN56" s="3" t="s">
        <v>152</v>
      </c>
      <c r="AO56" s="3" t="s">
        <v>152</v>
      </c>
      <c r="AP56" s="3" t="s">
        <v>152</v>
      </c>
      <c r="AQ56" s="18" t="s">
        <v>502</v>
      </c>
      <c r="AR56" s="19">
        <v>43843</v>
      </c>
      <c r="AS56" s="19">
        <v>43843</v>
      </c>
    </row>
    <row r="57" spans="1:45" s="18" customFormat="1" x14ac:dyDescent="0.25">
      <c r="A57" s="7">
        <v>2019</v>
      </c>
      <c r="B57" s="2">
        <v>43739</v>
      </c>
      <c r="C57" s="2">
        <v>43830</v>
      </c>
      <c r="D57" s="7" t="s">
        <v>109</v>
      </c>
      <c r="E57" s="7" t="s">
        <v>111</v>
      </c>
      <c r="F57" s="7" t="s">
        <v>430</v>
      </c>
      <c r="G57" s="22" t="s">
        <v>216</v>
      </c>
      <c r="H57" s="3" t="s">
        <v>152</v>
      </c>
      <c r="I57" s="35" t="s">
        <v>431</v>
      </c>
      <c r="J57" s="72">
        <v>53</v>
      </c>
      <c r="K57" s="5" t="s">
        <v>157</v>
      </c>
      <c r="L57" s="5" t="s">
        <v>157</v>
      </c>
      <c r="M57" s="5" t="s">
        <v>157</v>
      </c>
      <c r="N57" s="5" t="s">
        <v>432</v>
      </c>
      <c r="O57" s="36" t="s">
        <v>433</v>
      </c>
      <c r="P57" s="37" t="s">
        <v>428</v>
      </c>
      <c r="Q57" s="28" t="s">
        <v>221</v>
      </c>
      <c r="R57" s="23" t="s">
        <v>430</v>
      </c>
      <c r="S57" s="38">
        <v>43733</v>
      </c>
      <c r="T57" s="33">
        <f t="shared" si="2"/>
        <v>515859.25</v>
      </c>
      <c r="U57" s="33">
        <v>598396.73</v>
      </c>
      <c r="V57" s="33">
        <v>0</v>
      </c>
      <c r="W57" s="33">
        <v>0</v>
      </c>
      <c r="X57" s="18" t="s">
        <v>160</v>
      </c>
      <c r="Y57" s="7" t="s">
        <v>157</v>
      </c>
      <c r="Z57" s="18" t="s">
        <v>161</v>
      </c>
      <c r="AA57" s="18" t="s">
        <v>431</v>
      </c>
      <c r="AB57" s="6">
        <f>U57*0.4</f>
        <v>239358.69200000001</v>
      </c>
      <c r="AC57" s="38">
        <v>43745</v>
      </c>
      <c r="AD57" s="38">
        <v>43819</v>
      </c>
      <c r="AE57" s="20" t="s">
        <v>487</v>
      </c>
      <c r="AF57" s="34" t="s">
        <v>152</v>
      </c>
      <c r="AG57" s="7" t="s">
        <v>163</v>
      </c>
      <c r="AH57" s="7" t="s">
        <v>163</v>
      </c>
      <c r="AI57" s="70">
        <v>45</v>
      </c>
      <c r="AJ57" s="7" t="s">
        <v>117</v>
      </c>
      <c r="AK57" s="7">
        <v>1</v>
      </c>
      <c r="AL57" s="7" t="s">
        <v>223</v>
      </c>
      <c r="AM57" s="3" t="s">
        <v>152</v>
      </c>
      <c r="AN57" s="3" t="s">
        <v>152</v>
      </c>
      <c r="AO57" s="3" t="s">
        <v>152</v>
      </c>
      <c r="AP57" s="3" t="s">
        <v>152</v>
      </c>
      <c r="AQ57" s="18" t="s">
        <v>502</v>
      </c>
      <c r="AR57" s="19">
        <v>43843</v>
      </c>
      <c r="AS57" s="19">
        <v>43843</v>
      </c>
    </row>
    <row r="58" spans="1:45" s="18" customFormat="1" x14ac:dyDescent="0.25">
      <c r="A58" s="7">
        <v>2019</v>
      </c>
      <c r="B58" s="2">
        <v>43739</v>
      </c>
      <c r="C58" s="2">
        <v>43830</v>
      </c>
      <c r="D58" s="7" t="s">
        <v>109</v>
      </c>
      <c r="E58" s="7" t="s">
        <v>111</v>
      </c>
      <c r="F58" s="7" t="s">
        <v>436</v>
      </c>
      <c r="G58" s="22" t="s">
        <v>435</v>
      </c>
      <c r="H58" s="3" t="s">
        <v>152</v>
      </c>
      <c r="I58" s="35" t="s">
        <v>438</v>
      </c>
      <c r="J58" s="72">
        <v>54</v>
      </c>
      <c r="K58" s="5" t="s">
        <v>440</v>
      </c>
      <c r="L58" s="5" t="s">
        <v>245</v>
      </c>
      <c r="M58" s="5" t="s">
        <v>441</v>
      </c>
      <c r="N58" s="5" t="s">
        <v>157</v>
      </c>
      <c r="O58" s="36" t="s">
        <v>443</v>
      </c>
      <c r="P58" s="37" t="s">
        <v>428</v>
      </c>
      <c r="Q58" s="28" t="s">
        <v>221</v>
      </c>
      <c r="R58" s="23" t="s">
        <v>436</v>
      </c>
      <c r="S58" s="38">
        <v>43812</v>
      </c>
      <c r="T58" s="33">
        <f t="shared" si="2"/>
        <v>3345535.931034483</v>
      </c>
      <c r="U58" s="33">
        <v>3880821.68</v>
      </c>
      <c r="V58" s="33">
        <v>0</v>
      </c>
      <c r="W58" s="33">
        <v>0</v>
      </c>
      <c r="X58" s="18" t="s">
        <v>160</v>
      </c>
      <c r="Y58" s="7" t="s">
        <v>157</v>
      </c>
      <c r="Z58" s="18" t="s">
        <v>161</v>
      </c>
      <c r="AA58" s="18" t="s">
        <v>438</v>
      </c>
      <c r="AB58" s="6">
        <v>0</v>
      </c>
      <c r="AC58" s="38">
        <v>43816</v>
      </c>
      <c r="AD58" s="38">
        <v>43905</v>
      </c>
      <c r="AE58" s="20" t="s">
        <v>488</v>
      </c>
      <c r="AF58" s="34" t="s">
        <v>152</v>
      </c>
      <c r="AG58" s="7" t="s">
        <v>445</v>
      </c>
      <c r="AH58" s="7" t="s">
        <v>445</v>
      </c>
      <c r="AI58" s="70">
        <v>46</v>
      </c>
      <c r="AJ58" s="7" t="s">
        <v>117</v>
      </c>
      <c r="AK58" s="7">
        <v>1</v>
      </c>
      <c r="AL58" s="7" t="s">
        <v>223</v>
      </c>
      <c r="AM58" s="3" t="s">
        <v>152</v>
      </c>
      <c r="AN58" s="3" t="s">
        <v>152</v>
      </c>
      <c r="AO58" s="3" t="s">
        <v>152</v>
      </c>
      <c r="AP58" s="3" t="s">
        <v>152</v>
      </c>
      <c r="AQ58" s="18" t="s">
        <v>502</v>
      </c>
      <c r="AR58" s="19">
        <v>43843</v>
      </c>
      <c r="AS58" s="19">
        <v>43843</v>
      </c>
    </row>
    <row r="59" spans="1:45" s="18" customFormat="1" x14ac:dyDescent="0.25">
      <c r="A59" s="7">
        <v>2019</v>
      </c>
      <c r="B59" s="2">
        <v>43739</v>
      </c>
      <c r="C59" s="2">
        <v>43830</v>
      </c>
      <c r="D59" s="7" t="s">
        <v>109</v>
      </c>
      <c r="E59" s="7" t="s">
        <v>111</v>
      </c>
      <c r="F59" s="7" t="s">
        <v>437</v>
      </c>
      <c r="G59" s="22" t="s">
        <v>435</v>
      </c>
      <c r="H59" s="3" t="s">
        <v>152</v>
      </c>
      <c r="I59" s="35" t="s">
        <v>439</v>
      </c>
      <c r="J59" s="72">
        <v>55</v>
      </c>
      <c r="K59" s="5" t="s">
        <v>157</v>
      </c>
      <c r="L59" s="5" t="s">
        <v>157</v>
      </c>
      <c r="M59" s="5" t="s">
        <v>157</v>
      </c>
      <c r="N59" s="5" t="s">
        <v>442</v>
      </c>
      <c r="O59" s="36" t="s">
        <v>444</v>
      </c>
      <c r="P59" s="37" t="s">
        <v>415</v>
      </c>
      <c r="Q59" s="28" t="s">
        <v>221</v>
      </c>
      <c r="R59" s="23" t="s">
        <v>437</v>
      </c>
      <c r="S59" s="38">
        <v>43812</v>
      </c>
      <c r="T59" s="33">
        <f t="shared" si="2"/>
        <v>4255192.4482758623</v>
      </c>
      <c r="U59" s="33">
        <v>4936023.24</v>
      </c>
      <c r="V59" s="33">
        <v>0</v>
      </c>
      <c r="W59" s="33">
        <v>0</v>
      </c>
      <c r="X59" s="18" t="s">
        <v>160</v>
      </c>
      <c r="Y59" s="7" t="s">
        <v>157</v>
      </c>
      <c r="Z59" s="18" t="s">
        <v>161</v>
      </c>
      <c r="AA59" s="18" t="s">
        <v>439</v>
      </c>
      <c r="AB59" s="6">
        <v>0</v>
      </c>
      <c r="AC59" s="38">
        <v>43816</v>
      </c>
      <c r="AD59" s="38">
        <v>43905</v>
      </c>
      <c r="AE59" s="20" t="s">
        <v>489</v>
      </c>
      <c r="AF59" s="34" t="s">
        <v>152</v>
      </c>
      <c r="AG59" s="7" t="s">
        <v>445</v>
      </c>
      <c r="AH59" s="7" t="s">
        <v>445</v>
      </c>
      <c r="AI59" s="70">
        <v>47</v>
      </c>
      <c r="AJ59" s="7" t="s">
        <v>117</v>
      </c>
      <c r="AK59" s="7">
        <v>1</v>
      </c>
      <c r="AL59" s="7" t="s">
        <v>223</v>
      </c>
      <c r="AM59" s="3" t="s">
        <v>152</v>
      </c>
      <c r="AN59" s="3" t="s">
        <v>152</v>
      </c>
      <c r="AO59" s="3" t="s">
        <v>152</v>
      </c>
      <c r="AP59" s="3" t="s">
        <v>152</v>
      </c>
      <c r="AQ59" s="18" t="s">
        <v>502</v>
      </c>
      <c r="AR59" s="19">
        <v>43843</v>
      </c>
      <c r="AS59" s="19">
        <v>43843</v>
      </c>
    </row>
    <row r="60" spans="1:45" s="18" customFormat="1" x14ac:dyDescent="0.25">
      <c r="A60" s="7">
        <v>2019</v>
      </c>
      <c r="B60" s="2">
        <v>43739</v>
      </c>
      <c r="C60" s="2">
        <v>43830</v>
      </c>
      <c r="D60" s="7" t="s">
        <v>109</v>
      </c>
      <c r="E60" s="7" t="s">
        <v>113</v>
      </c>
      <c r="F60" s="7" t="s">
        <v>491</v>
      </c>
      <c r="G60" s="22" t="s">
        <v>151</v>
      </c>
      <c r="H60" s="3" t="s">
        <v>152</v>
      </c>
      <c r="I60" s="35" t="s">
        <v>492</v>
      </c>
      <c r="J60" s="72">
        <v>56</v>
      </c>
      <c r="K60" s="5" t="s">
        <v>157</v>
      </c>
      <c r="L60" s="5" t="s">
        <v>157</v>
      </c>
      <c r="M60" s="5" t="s">
        <v>157</v>
      </c>
      <c r="N60" s="5" t="s">
        <v>493</v>
      </c>
      <c r="O60" s="36" t="s">
        <v>494</v>
      </c>
      <c r="P60" s="37" t="s">
        <v>495</v>
      </c>
      <c r="Q60" s="28" t="s">
        <v>496</v>
      </c>
      <c r="R60" s="23" t="s">
        <v>491</v>
      </c>
      <c r="S60" s="38">
        <v>43796</v>
      </c>
      <c r="T60" s="33">
        <f>U60/1.16</f>
        <v>152296.80172413794</v>
      </c>
      <c r="U60" s="33">
        <v>176664.29</v>
      </c>
      <c r="V60" s="33">
        <v>0</v>
      </c>
      <c r="W60" s="33">
        <v>0</v>
      </c>
      <c r="X60" s="18" t="s">
        <v>160</v>
      </c>
      <c r="Y60" s="7" t="s">
        <v>157</v>
      </c>
      <c r="Z60" s="18" t="s">
        <v>161</v>
      </c>
      <c r="AA60" s="18" t="s">
        <v>497</v>
      </c>
      <c r="AB60" s="6">
        <v>0</v>
      </c>
      <c r="AC60" s="38">
        <v>43796</v>
      </c>
      <c r="AD60" s="38">
        <v>43802</v>
      </c>
      <c r="AE60" s="20" t="s">
        <v>498</v>
      </c>
      <c r="AF60" s="34" t="s">
        <v>152</v>
      </c>
      <c r="AG60" s="7" t="s">
        <v>445</v>
      </c>
      <c r="AH60" s="7" t="s">
        <v>445</v>
      </c>
      <c r="AI60" s="70">
        <v>48</v>
      </c>
      <c r="AJ60" s="7" t="s">
        <v>117</v>
      </c>
      <c r="AK60" s="7">
        <v>1</v>
      </c>
      <c r="AL60" s="7" t="s">
        <v>496</v>
      </c>
      <c r="AM60" s="3" t="s">
        <v>152</v>
      </c>
      <c r="AN60" s="3" t="s">
        <v>152</v>
      </c>
      <c r="AO60" s="3" t="s">
        <v>152</v>
      </c>
      <c r="AP60" s="3" t="s">
        <v>152</v>
      </c>
      <c r="AQ60" s="18" t="s">
        <v>503</v>
      </c>
      <c r="AR60" s="19">
        <v>43843</v>
      </c>
      <c r="AS60" s="19">
        <v>43843</v>
      </c>
    </row>
  </sheetData>
  <mergeCells count="7">
    <mergeCell ref="A6:AT6"/>
    <mergeCell ref="A2:C2"/>
    <mergeCell ref="D2:F2"/>
    <mergeCell ref="G2:I2"/>
    <mergeCell ref="A3:C3"/>
    <mergeCell ref="D3:F3"/>
    <mergeCell ref="G3:I3"/>
  </mergeCells>
  <dataValidations count="4">
    <dataValidation type="list" allowBlank="1" showInputMessage="1" showErrorMessage="1" sqref="Z8:Z60">
      <formula1>hidden2</formula1>
    </dataValidation>
    <dataValidation type="list" allowBlank="1" showErrorMessage="1" sqref="D8:D60">
      <formula1>Hidden_13</formula1>
    </dataValidation>
    <dataValidation type="list" allowBlank="1" showErrorMessage="1" sqref="E8:E60">
      <formula1>Hidden_24</formula1>
    </dataValidation>
    <dataValidation type="list" allowBlank="1" showErrorMessage="1" sqref="AJ8:AJ60">
      <formula1>Hidden_335</formula1>
    </dataValidation>
  </dataValidations>
  <hyperlinks>
    <hyperlink ref="AE8" r:id="rId1"/>
    <hyperlink ref="AE9" r:id="rId2"/>
    <hyperlink ref="AE10" r:id="rId3"/>
    <hyperlink ref="AE11" r:id="rId4"/>
    <hyperlink ref="AE12" r:id="rId5"/>
    <hyperlink ref="AE13" r:id="rId6"/>
    <hyperlink ref="AE14" r:id="rId7"/>
    <hyperlink ref="AM8" r:id="rId8"/>
    <hyperlink ref="AN8" r:id="rId9"/>
    <hyperlink ref="AO8" r:id="rId10"/>
    <hyperlink ref="AP8" r:id="rId11"/>
    <hyperlink ref="AM9" r:id="rId12" display="https://www.japami.gob.mx/transparencia/LGT/28_Licitaciones/2019/SOPORTES/MANTENIMIENTO Y SERVICIOS GENERALES/4O TRIMESTRE/JAPAMI SERV 2019 01/AVANCE FISICO JAPAMI SERV 2019 01 OCT-DIC 2019.pdf"/>
    <hyperlink ref="AN9" r:id="rId13"/>
    <hyperlink ref="AO9" r:id="rId14" display="https://www.japami.gob.mx/transparencia/LGT/28_Licitaciones/2019/SOPORTES/MANTENIMIENTO Y SERVICIOS GENERALES/4O TRIMESTRE/JAPAMI SERV 2019 01/AVANCE FISICO JAPAMI SERV 2019 01 OCT-DIC 2019.pdf"/>
    <hyperlink ref="AP9" r:id="rId15"/>
    <hyperlink ref="AM10" r:id="rId16"/>
    <hyperlink ref="AM11" r:id="rId17"/>
    <hyperlink ref="AN11" r:id="rId18"/>
    <hyperlink ref="AO11" r:id="rId19"/>
    <hyperlink ref="AP11" r:id="rId20"/>
    <hyperlink ref="AN12" r:id="rId21"/>
    <hyperlink ref="AO12" r:id="rId22"/>
    <hyperlink ref="AP12" r:id="rId23"/>
    <hyperlink ref="AM14" r:id="rId24"/>
    <hyperlink ref="AN14" r:id="rId25"/>
    <hyperlink ref="AE15" r:id="rId26" display="http://japami.gob.mx/transparencia/LGT/28_Licitaciones/2019/SOPORTES/OBRA/CUARTO TRIMESTRE/adjudicaciones directas/JAPAMI OD RAMO33 2019 23.pdf"/>
    <hyperlink ref="AE16" r:id="rId27" display="http://japami.gob.mx/transparencia/LGT/28_Licitaciones/2019/SOPORTES/OBRA/CUARTO TRIMESTRE/adjudicaciones directas/JAPAMI AD  Q0251 PSBGTO 2019 04.pdf"/>
    <hyperlink ref="AE17" r:id="rId28" display="http://japami.gob.mx/transparencia/LGT/28_Licitaciones/2019/SOPORTES/OBRA/CUARTO TRIMESTRE/adjudicaciones directas/JAPAMI OD RAMO33 2019 22.pdf"/>
    <hyperlink ref="AE18" r:id="rId29" display="http://japami.gob.mx/transparencia/LGT/28_Licitaciones/2019/SOPORTES/OBRA/CUARTO TRIMESTRE/adjudicaciones directas/JAPAMI OD RAMO33 2019 18.pdf"/>
    <hyperlink ref="AE19" r:id="rId30" display="http://japami.gob.mx/transparencia/LGT/28_Licitaciones/2019/SOPORTES/OBRA/CUARTO TRIMESTRE/adjudicaciones directas/JAPAMI OD RAMO33 2019 17.pdf"/>
    <hyperlink ref="AE20" r:id="rId31" display="http://japami.gob.mx/transparencia/LGT/28_Licitaciones/2019/SOPORTES/OBRA/CUARTO TRIMESTRE/adjudicaciones directas/JAPAMI OD RAMO33 2019 14.pdf"/>
    <hyperlink ref="AE21" r:id="rId32" display="http://japami.gob.mx/transparencia/LGT/28_Licitaciones/2019/SOPORTES/OBRA/CUARTO TRIMESTRE/adjudicaciones directas/JAPAMI OD RAMO33 2019 20.pdf"/>
    <hyperlink ref="AE22" r:id="rId33" display="http://japami.gob.mx/transparencia/LGT/28_Licitaciones/2019/SOPORTES/OBRA/CUARTO TRIMESTRE/adjudicaciones directas/JAPAMI OD RAMO33 2019 21.pdf"/>
    <hyperlink ref="AE23" r:id="rId34" display="http://japami.gob.mx/transparencia/LGT/28_Licitaciones/2019/SOPORTES/OBRA/CUARTO TRIMESTRE/adjudicaciones directas/JAPAMI OD RAMO33 2019 15.pdf"/>
    <hyperlink ref="AE24" r:id="rId35" display="http://japami.gob.mx/transparencia/LGT/28_Licitaciones/2019/SOPORTES/OBRA/CUARTO TRIMESTRE/adjudicaciones directas/JAPAMI OD RAMO33 2019 19.pdf"/>
    <hyperlink ref="AE25" r:id="rId36" display="http://japami.gob.mx/transparencia/LGT/28_Licitaciones/2019/SOPORTES/OBRA/CUARTO TRIMESTRE/adjudicaciones directas/JAPAMI OD RAMO33 2019 16.pdf"/>
    <hyperlink ref="AE26" r:id="rId37" display="http://japami.gob.mx/transparencia/LGT/28_Licitaciones/2019/SOPORTES/OBRA/CUARTO TRIMESTRE/adjudicaciones directas/JAPAMI OD RAMO33 2019 24.pdf"/>
    <hyperlink ref="AE27" r:id="rId38" display="http://japami.gob.mx/transparencia/LGT/28_Licitaciones/2019/SOPORTES/OBRA/CUARTO TRIMESTRE/adjudicaciones directas/JAPAMI-OD-2019-13.pdf"/>
    <hyperlink ref="AE28" r:id="rId39" display="http://japami.gob.mx/transparencia/LGT/28_Licitaciones/2019/SOPORTES/OBRA/CUARTO TRIMESTRE/adjudicaciones directas/JAPAMI OD RAMO33 2019 25.pdf"/>
    <hyperlink ref="AE29" r:id="rId40" display="http://japami.gob.mx/transparencia/LGT/28_Licitaciones/2019/SOPORTES/OBRA/CUARTO TRIMESTRE/adjudicaciones directas/JAPAMI OD RAMO33 2019 28.pdf"/>
    <hyperlink ref="AE30" r:id="rId41" display="http://japami.gob.mx/transparencia/LGT/28_Licitaciones/2019/SOPORTES/OBRA/CUARTO TRIMESTRE/adjudicaciones directas/JAPAMI AD  Q0251 PSBGTO 2019 04.pdf"/>
    <hyperlink ref="AE32" r:id="rId42" display="http://japami.gob.mx/transparencia/LGT/28_Licitaciones/2019/SOPORTES/OBRA/CUARTO TRIMESTRE/adjudicaciones directas/JAPAMI AD Q0252 PSBMC 2019 02.pdf"/>
    <hyperlink ref="AE33" r:id="rId43" display="http://japami.gob.mx/transparencia/LGT/28_Licitaciones/2019/SOPORTES/OBRA/CUARTO TRIMESTRE/adjudicaciones directas/JAPAMI OD RAMO33 2019 33.pdf"/>
    <hyperlink ref="AE34" r:id="rId44" display="http://japami.gob.mx/transparencia/LGT/28_Licitaciones/2019/SOPORTES/OBRA/CUARTO TRIMESTRE/adjudicaciones directas/JAPAMI OD RAMO33 2019 26.pdf"/>
    <hyperlink ref="AE35" r:id="rId45" display="http://japami.gob.mx/transparencia/LGT/28_Licitaciones/2019/SOPORTES/OBRA/CUARTO TRIMESTRE/adjudicaciones directas/JAPAMI OD RAMO33 2019 34.pdf"/>
    <hyperlink ref="AE36" r:id="rId46" display="http://japami.gob.mx/transparencia/LGT/28_Licitaciones/2019/SOPORTES/OBRA/CUARTO TRIMESTRE/adjudicaciones directas/JAPAMI OD RAMO33 2019 30.pdf"/>
    <hyperlink ref="AE37" r:id="rId47" display="http://japami.gob.mx/transparencia/LGT/28_Licitaciones/2019/SOPORTES/OBRA/CUARTO TRIMESTRE/adjudicaciones directas/JAPAMI OD RAMO33 2019 27.pdf"/>
    <hyperlink ref="AE38" r:id="rId48" display="http://japami.gob.mx/transparencia/LGT/28_Licitaciones/2019/SOPORTES/OBRA/CUARTO TRIMESTRE/adjudicaciones directas/JAPAMI-OD-2019-12.pdf"/>
    <hyperlink ref="AE39" r:id="rId49" display="http://japami.gob.mx/transparencia/LGT/28_Licitaciones/2019/SOPORTES/OBRA/CUARTO TRIMESTRE/adjudicaciones directas/JAPAMI OD RAMO33 2019 35.pdf"/>
    <hyperlink ref="AE40" r:id="rId50" display="http://japami.gob.mx/transparencia/LGT/28_Licitaciones/2019/SOPORTES/OBRA/CUARTO TRIMESTRE/adjudicaciones directas/JAPAMI OD RAMO33 2019 29.pdf"/>
    <hyperlink ref="AE41" r:id="rId51" display="http://japami.gob.mx/transparencia/LGT/28_Licitaciones/2019/SOPORTES/OBRA/CUARTO TRIMESTRE/adjudicaciones directas/JAPAMI OD RAMO33 2019 32.pdf"/>
    <hyperlink ref="AE42" r:id="rId52" display="http://japami.gob.mx/transparencia/LGT/28_Licitaciones/2019/SOPORTES/OBRA/CUARTO TRIMESTRE/adjudicaciones directas/JAPAMI OD RAMO33 2019 31.pdf"/>
    <hyperlink ref="AE43" r:id="rId53" display="http://japami.gob.mx/transparencia/LGT/28_Licitaciones/2019/SOPORTES/OBRA/CUARTO TRIMESTRE/adjudicaciones directas/JAPAMI SROP PDSP 2019 09.pdf"/>
    <hyperlink ref="AE45" r:id="rId54" display="http://japami.gob.mx/transparencia/LGT/28_Licitaciones/2019/SOPORTES/OBRA/CUARTO TRIMESTRE/adjudicaciones directas/JAPAMI OD RAMO33 2019 36.pdf"/>
    <hyperlink ref="AE46" r:id="rId55" display="http://japami.gob.mx/transparencia/LGT/28_Licitaciones/2019/SOPORTES/OBRA/CUARTO TRIMESTRE/adjudicaciones directas/JAPAMI AD Q0251 PSBGTO 2019 01.pdf"/>
    <hyperlink ref="AE47" r:id="rId56" display="http://japami.gob.mx/transparencia/LGT/28_Licitaciones/2019/SOPORTES/OBRA/CUARTO TRIMESTRE/adjudicaciones directas/JAPAMI AD Q0251 PSBGTO 2019 -03.pdf"/>
    <hyperlink ref="AE48" r:id="rId57" display="http://japami.gob.mx/transparencia/LGT/28_Licitaciones/2019/SOPORTES/OBRA/CUARTO TRIMESTRE/adjudicaciones directas/JAPAMI AD Q0252 PSBMC 2019 01.pdf"/>
    <hyperlink ref="AE49" r:id="rId58" display="http://japami.gob.mx/transparencia/LGT/28_Licitaciones/2019/SOPORTES/OBRA/CUARTO TRIMESTRE/adjudicaciones directas/JAPAMI OD RAMO33 2019 13.pdf"/>
    <hyperlink ref="AE50" r:id="rId59" display="http://japami.gob.mx/transparencia/LGT/28_Licitaciones/2019/SOPORTES/OBRA/CUARTO TRIMESTRE/adjudicaciones directas/JAPAMI SROP 2019 08.pdf"/>
    <hyperlink ref="AE51" r:id="rId60" display="http://japami.gob.mx/transparencia/LGT/28_Licitaciones/2019/SOPORTES/OBRA/CUARTO TRIMESTRE/adjudicaciones directas/JAPAMI SROP 2019-07.pdf"/>
    <hyperlink ref="AE52" r:id="rId61" display="http://japami.gob.mx/transparencia/LGT/28_Licitaciones/2019/SOPORTES/OBRA/CUARTO TRIMESTRE/adjudicaciones directas/JAPAMI SROP PA 2019 10.pdf"/>
    <hyperlink ref="AE53" r:id="rId62" display="http://japami.gob.mx/transparencia/LGT/28_Licitaciones/2019/SOPORTES/OBRA/CUARTO TRIMESTRE/adjudicaciones directas/JAPAMI OD RAMO33 2019 10.pdf"/>
    <hyperlink ref="AE54" r:id="rId63" display="http://japami.gob.mx/transparencia/LGT/28_Licitaciones/2019/SOPORTES/OBRA/CUARTO TRIMESTRE/adjudicaciones directas/JAPAMI OD RAMO33 2019 11.pdf"/>
    <hyperlink ref="AE55" r:id="rId64" display="http://japami.gob.mx/transparencia/LGT/28_Licitaciones/2019/SOPORTES/OBRA/CUARTO TRIMESTRE/adjudicaciones directas/JAPAMI SROP SA 2019 03.pdf"/>
    <hyperlink ref="AE56" r:id="rId65" display="http://japami.gob.mx/transparencia/LGT/28_Licitaciones/2019/SOPORTES/OBRA/CUARTO TRIMESTRE/adjudicaciones directas/JAPAMI SROP PDSP 2019 05.pdf"/>
    <hyperlink ref="AE57" r:id="rId66"/>
    <hyperlink ref="AE58" r:id="rId67" display="http://japami.gob.mx/transparencia/LGT/28_Licitaciones/2019/SOPORTES/OBRA/CUARTO TRIMESTRE/adjudicaciones directas/JAPAMI PRODI 2019-01.pdf"/>
    <hyperlink ref="AE59" r:id="rId68" display="http://japami.gob.mx/transparencia/LGT/28_Licitaciones/2019/SOPORTES/OBRA/CUARTO TRIMESTRE/adjudicaciones directas/JAPAMI PRODI 2019-02.pdf"/>
    <hyperlink ref="AE31" r:id="rId69" display="http://japami.gob.mx/transparencia/LGT/28_Licitaciones/2019/SOPORTES/OBRA/CUARTO TRIMESTRE/adjudicaciones directas/JAPAMI AD Q0251 PSBGTO 2019 05.pdf"/>
    <hyperlink ref="AE60" r:id="rId70"/>
  </hyperlinks>
  <pageMargins left="0.7" right="0.7" top="0.75" bottom="0.75" header="0.3" footer="0.3"/>
  <pageSetup paperSize="9" orientation="portrait"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3" workbookViewId="0">
      <selection activeCell="A10" sqref="A10:XFD51"/>
    </sheetView>
  </sheetViews>
  <sheetFormatPr baseColWidth="10" defaultColWidth="9.140625" defaultRowHeight="15" x14ac:dyDescent="0.25"/>
  <cols>
    <col min="1" max="1" width="3.140625" bestFit="1" customWidth="1"/>
    <col min="2" max="2" width="12.140625" bestFit="1" customWidth="1"/>
    <col min="3" max="3" width="17" bestFit="1" customWidth="1"/>
    <col min="4" max="4" width="19.140625" bestFit="1" customWidth="1"/>
    <col min="5" max="5" width="70" bestFit="1" customWidth="1"/>
    <col min="6" max="6" width="37.5703125" customWidth="1"/>
    <col min="7" max="7" width="32.7109375"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s="22" customFormat="1" ht="30" x14ac:dyDescent="0.25">
      <c r="A3" s="29" t="s">
        <v>124</v>
      </c>
      <c r="B3" s="29" t="s">
        <v>125</v>
      </c>
      <c r="C3" s="29" t="s">
        <v>126</v>
      </c>
      <c r="D3" s="29" t="s">
        <v>127</v>
      </c>
      <c r="E3" s="29" t="s">
        <v>128</v>
      </c>
      <c r="F3" s="29" t="s">
        <v>129</v>
      </c>
      <c r="G3" s="29" t="s">
        <v>130</v>
      </c>
    </row>
    <row r="4" spans="1:7" x14ac:dyDescent="0.25">
      <c r="A4" s="70">
        <v>1</v>
      </c>
      <c r="B4" s="8" t="s">
        <v>154</v>
      </c>
      <c r="C4" s="8" t="s">
        <v>155</v>
      </c>
      <c r="D4" s="8" t="s">
        <v>156</v>
      </c>
      <c r="E4" s="26" t="s">
        <v>157</v>
      </c>
      <c r="F4" s="9" t="s">
        <v>158</v>
      </c>
      <c r="G4" s="24">
        <v>82784</v>
      </c>
    </row>
    <row r="5" spans="1:7" x14ac:dyDescent="0.25">
      <c r="A5" s="70">
        <v>2</v>
      </c>
      <c r="B5" s="8" t="s">
        <v>157</v>
      </c>
      <c r="C5" s="8" t="s">
        <v>157</v>
      </c>
      <c r="D5" s="8" t="s">
        <v>157</v>
      </c>
      <c r="E5" s="26" t="s">
        <v>171</v>
      </c>
      <c r="F5" s="10" t="s">
        <v>172</v>
      </c>
      <c r="G5" s="24">
        <v>72918.48</v>
      </c>
    </row>
    <row r="6" spans="1:7" ht="20.25" customHeight="1" x14ac:dyDescent="0.25">
      <c r="A6" s="70">
        <v>3</v>
      </c>
      <c r="B6" s="8" t="s">
        <v>157</v>
      </c>
      <c r="C6" s="8" t="s">
        <v>157</v>
      </c>
      <c r="D6" s="8" t="s">
        <v>157</v>
      </c>
      <c r="E6" s="27" t="s">
        <v>178</v>
      </c>
      <c r="F6" s="8" t="s">
        <v>179</v>
      </c>
      <c r="G6" s="24">
        <v>38534.879999999997</v>
      </c>
    </row>
    <row r="7" spans="1:7" s="30" customFormat="1" x14ac:dyDescent="0.25">
      <c r="A7" s="71">
        <v>4</v>
      </c>
      <c r="B7" s="31" t="s">
        <v>157</v>
      </c>
      <c r="C7" s="31" t="s">
        <v>157</v>
      </c>
      <c r="D7" s="31" t="s">
        <v>157</v>
      </c>
      <c r="E7" s="32" t="s">
        <v>178</v>
      </c>
      <c r="F7" s="31" t="s">
        <v>213</v>
      </c>
      <c r="G7" s="60">
        <v>21745.68</v>
      </c>
    </row>
    <row r="8" spans="1:7" s="30" customFormat="1" x14ac:dyDescent="0.25">
      <c r="A8" s="71">
        <v>5</v>
      </c>
      <c r="B8" s="31" t="s">
        <v>157</v>
      </c>
      <c r="C8" s="31" t="s">
        <v>157</v>
      </c>
      <c r="D8" s="31" t="s">
        <v>157</v>
      </c>
      <c r="E8" s="32" t="s">
        <v>185</v>
      </c>
      <c r="F8" s="61" t="s">
        <v>186</v>
      </c>
      <c r="G8" s="60">
        <v>185136</v>
      </c>
    </row>
    <row r="9" spans="1:7" s="30" customFormat="1" x14ac:dyDescent="0.25">
      <c r="A9" s="71">
        <v>6</v>
      </c>
      <c r="B9" s="31" t="s">
        <v>157</v>
      </c>
      <c r="C9" s="31" t="s">
        <v>157</v>
      </c>
      <c r="D9" s="31" t="s">
        <v>157</v>
      </c>
      <c r="E9" s="32" t="s">
        <v>214</v>
      </c>
      <c r="F9" s="61" t="s">
        <v>192</v>
      </c>
      <c r="G9" s="60">
        <v>194880</v>
      </c>
    </row>
    <row r="10" spans="1:7" s="30" customFormat="1" x14ac:dyDescent="0.25">
      <c r="A10" s="71">
        <v>7</v>
      </c>
      <c r="B10" s="31" t="s">
        <v>195</v>
      </c>
      <c r="C10" s="31" t="s">
        <v>196</v>
      </c>
      <c r="D10" s="31" t="s">
        <v>197</v>
      </c>
      <c r="E10" s="32" t="s">
        <v>157</v>
      </c>
      <c r="F10" s="61" t="s">
        <v>198</v>
      </c>
      <c r="G10" s="60">
        <v>18792</v>
      </c>
    </row>
    <row r="11" spans="1:7" s="30" customFormat="1" x14ac:dyDescent="0.25">
      <c r="A11" s="71">
        <v>8</v>
      </c>
      <c r="B11" s="31" t="s">
        <v>204</v>
      </c>
      <c r="C11" s="31" t="s">
        <v>205</v>
      </c>
      <c r="D11" s="31" t="s">
        <v>206</v>
      </c>
      <c r="E11" s="62" t="s">
        <v>157</v>
      </c>
      <c r="F11" s="61" t="s">
        <v>207</v>
      </c>
      <c r="G11" s="60">
        <v>11600</v>
      </c>
    </row>
    <row r="12" spans="1:7" s="30" customFormat="1" x14ac:dyDescent="0.25">
      <c r="A12" s="71">
        <v>9</v>
      </c>
      <c r="B12" s="31" t="s">
        <v>218</v>
      </c>
      <c r="C12" s="31" t="s">
        <v>196</v>
      </c>
      <c r="D12" s="31" t="s">
        <v>219</v>
      </c>
      <c r="E12" s="32" t="s">
        <v>157</v>
      </c>
      <c r="F12" s="30" t="s">
        <v>220</v>
      </c>
      <c r="G12" s="60">
        <v>539763.44999999995</v>
      </c>
    </row>
    <row r="13" spans="1:7" s="30" customFormat="1" x14ac:dyDescent="0.25">
      <c r="A13" s="71">
        <v>10</v>
      </c>
      <c r="B13" s="31" t="s">
        <v>226</v>
      </c>
      <c r="C13" s="31" t="s">
        <v>227</v>
      </c>
      <c r="D13" s="31" t="s">
        <v>228</v>
      </c>
      <c r="E13" s="32" t="s">
        <v>157</v>
      </c>
      <c r="F13" s="30" t="s">
        <v>229</v>
      </c>
      <c r="G13" s="60">
        <v>563769.99</v>
      </c>
    </row>
    <row r="14" spans="1:7" s="30" customFormat="1" x14ac:dyDescent="0.25">
      <c r="A14" s="71">
        <v>11</v>
      </c>
      <c r="B14" s="31" t="s">
        <v>218</v>
      </c>
      <c r="C14" s="31" t="s">
        <v>196</v>
      </c>
      <c r="D14" s="31" t="s">
        <v>219</v>
      </c>
      <c r="E14" s="32" t="s">
        <v>157</v>
      </c>
      <c r="F14" s="61" t="s">
        <v>220</v>
      </c>
      <c r="G14" s="60">
        <v>479999.83</v>
      </c>
    </row>
    <row r="15" spans="1:7" s="30" customFormat="1" x14ac:dyDescent="0.25">
      <c r="A15" s="71">
        <v>12</v>
      </c>
      <c r="B15" s="31" t="s">
        <v>226</v>
      </c>
      <c r="C15" s="31" t="s">
        <v>227</v>
      </c>
      <c r="D15" s="31" t="s">
        <v>228</v>
      </c>
      <c r="E15" s="32" t="s">
        <v>157</v>
      </c>
      <c r="F15" s="61" t="s">
        <v>229</v>
      </c>
      <c r="G15" s="60">
        <v>561182.48</v>
      </c>
    </row>
    <row r="16" spans="1:7" s="30" customFormat="1" x14ac:dyDescent="0.25">
      <c r="A16" s="71">
        <v>13</v>
      </c>
      <c r="B16" s="31" t="s">
        <v>226</v>
      </c>
      <c r="C16" s="31" t="s">
        <v>227</v>
      </c>
      <c r="D16" s="31" t="s">
        <v>228</v>
      </c>
      <c r="E16" s="32" t="s">
        <v>157</v>
      </c>
      <c r="F16" s="61" t="s">
        <v>229</v>
      </c>
      <c r="G16" s="60">
        <v>410097.09</v>
      </c>
    </row>
    <row r="17" spans="1:7" s="30" customFormat="1" x14ac:dyDescent="0.25">
      <c r="A17" s="71">
        <v>14</v>
      </c>
      <c r="B17" s="31" t="s">
        <v>243</v>
      </c>
      <c r="C17" s="31" t="s">
        <v>244</v>
      </c>
      <c r="D17" s="31" t="s">
        <v>245</v>
      </c>
      <c r="E17" s="32" t="s">
        <v>157</v>
      </c>
      <c r="F17" s="30" t="s">
        <v>246</v>
      </c>
      <c r="G17" s="60">
        <v>149999.95000000001</v>
      </c>
    </row>
    <row r="18" spans="1:7" s="30" customFormat="1" x14ac:dyDescent="0.25">
      <c r="A18" s="71">
        <v>15</v>
      </c>
      <c r="B18" s="31" t="s">
        <v>157</v>
      </c>
      <c r="C18" s="31" t="s">
        <v>157</v>
      </c>
      <c r="D18" s="31" t="s">
        <v>157</v>
      </c>
      <c r="E18" s="32" t="s">
        <v>251</v>
      </c>
      <c r="F18" s="30" t="s">
        <v>252</v>
      </c>
      <c r="G18" s="60">
        <v>119999.96</v>
      </c>
    </row>
    <row r="19" spans="1:7" s="30" customFormat="1" x14ac:dyDescent="0.25">
      <c r="A19" s="71">
        <v>16</v>
      </c>
      <c r="B19" s="31" t="s">
        <v>157</v>
      </c>
      <c r="C19" s="31" t="s">
        <v>157</v>
      </c>
      <c r="D19" s="31" t="s">
        <v>157</v>
      </c>
      <c r="E19" s="32" t="s">
        <v>251</v>
      </c>
      <c r="F19" s="30" t="s">
        <v>252</v>
      </c>
      <c r="G19" s="60">
        <v>209999.93</v>
      </c>
    </row>
    <row r="20" spans="1:7" s="30" customFormat="1" x14ac:dyDescent="0.25">
      <c r="A20" s="71">
        <v>17</v>
      </c>
      <c r="B20" s="31" t="s">
        <v>243</v>
      </c>
      <c r="C20" s="31" t="s">
        <v>244</v>
      </c>
      <c r="D20" s="31" t="s">
        <v>245</v>
      </c>
      <c r="E20" s="32" t="s">
        <v>157</v>
      </c>
      <c r="F20" s="31" t="s">
        <v>246</v>
      </c>
      <c r="G20" s="60">
        <v>749999.74</v>
      </c>
    </row>
    <row r="21" spans="1:7" s="30" customFormat="1" x14ac:dyDescent="0.25">
      <c r="A21" s="71">
        <v>18</v>
      </c>
      <c r="B21" s="31" t="s">
        <v>157</v>
      </c>
      <c r="C21" s="31" t="s">
        <v>157</v>
      </c>
      <c r="D21" s="31" t="s">
        <v>157</v>
      </c>
      <c r="E21" s="32" t="s">
        <v>251</v>
      </c>
      <c r="F21" s="30" t="s">
        <v>252</v>
      </c>
      <c r="G21" s="60">
        <v>599999.79</v>
      </c>
    </row>
    <row r="22" spans="1:7" s="30" customFormat="1" x14ac:dyDescent="0.25">
      <c r="A22" s="71">
        <v>19</v>
      </c>
      <c r="B22" s="31" t="s">
        <v>265</v>
      </c>
      <c r="C22" s="31" t="s">
        <v>266</v>
      </c>
      <c r="D22" s="31" t="s">
        <v>268</v>
      </c>
      <c r="E22" s="32" t="s">
        <v>157</v>
      </c>
      <c r="F22" s="30" t="s">
        <v>267</v>
      </c>
      <c r="G22" s="60">
        <v>899999.83</v>
      </c>
    </row>
    <row r="23" spans="1:7" s="30" customFormat="1" x14ac:dyDescent="0.25">
      <c r="A23" s="71">
        <v>20</v>
      </c>
      <c r="B23" s="31" t="s">
        <v>157</v>
      </c>
      <c r="C23" s="31" t="s">
        <v>157</v>
      </c>
      <c r="D23" s="31" t="s">
        <v>157</v>
      </c>
      <c r="E23" s="32" t="s">
        <v>272</v>
      </c>
      <c r="F23" s="30" t="s">
        <v>273</v>
      </c>
      <c r="G23" s="60">
        <v>2299546.84</v>
      </c>
    </row>
    <row r="24" spans="1:7" s="30" customFormat="1" x14ac:dyDescent="0.25">
      <c r="A24" s="71">
        <v>21</v>
      </c>
      <c r="B24" s="31" t="s">
        <v>275</v>
      </c>
      <c r="C24" s="31" t="s">
        <v>276</v>
      </c>
      <c r="D24" s="31" t="s">
        <v>277</v>
      </c>
      <c r="E24" s="32" t="s">
        <v>157</v>
      </c>
      <c r="F24" s="30" t="s">
        <v>278</v>
      </c>
      <c r="G24" s="60">
        <v>3997271.93</v>
      </c>
    </row>
    <row r="25" spans="1:7" s="30" customFormat="1" x14ac:dyDescent="0.25">
      <c r="A25" s="71">
        <v>22</v>
      </c>
      <c r="B25" s="31" t="s">
        <v>282</v>
      </c>
      <c r="C25" s="31" t="s">
        <v>283</v>
      </c>
      <c r="D25" s="31" t="s">
        <v>284</v>
      </c>
      <c r="E25" s="32" t="s">
        <v>157</v>
      </c>
      <c r="F25" s="30" t="s">
        <v>285</v>
      </c>
      <c r="G25" s="60">
        <v>2005143.15</v>
      </c>
    </row>
    <row r="26" spans="1:7" s="30" customFormat="1" x14ac:dyDescent="0.25">
      <c r="A26" s="71">
        <v>23</v>
      </c>
      <c r="B26" s="31" t="s">
        <v>288</v>
      </c>
      <c r="C26" s="31" t="s">
        <v>289</v>
      </c>
      <c r="D26" s="31" t="s">
        <v>290</v>
      </c>
      <c r="E26" s="32" t="s">
        <v>157</v>
      </c>
      <c r="F26" s="30" t="s">
        <v>291</v>
      </c>
      <c r="G26" s="60">
        <v>1498521.94</v>
      </c>
    </row>
    <row r="27" spans="1:7" s="30" customFormat="1" x14ac:dyDescent="0.25">
      <c r="A27" s="71">
        <v>24</v>
      </c>
      <c r="B27" s="31" t="s">
        <v>157</v>
      </c>
      <c r="C27" s="31" t="s">
        <v>157</v>
      </c>
      <c r="D27" s="31" t="s">
        <v>157</v>
      </c>
      <c r="E27" s="32" t="s">
        <v>298</v>
      </c>
      <c r="F27" s="30" t="s">
        <v>297</v>
      </c>
      <c r="G27" s="60">
        <v>1845800.33</v>
      </c>
    </row>
    <row r="28" spans="1:7" s="30" customFormat="1" x14ac:dyDescent="0.25">
      <c r="A28" s="71">
        <v>25</v>
      </c>
      <c r="B28" s="31" t="s">
        <v>157</v>
      </c>
      <c r="C28" s="31" t="s">
        <v>157</v>
      </c>
      <c r="D28" s="31" t="s">
        <v>157</v>
      </c>
      <c r="E28" s="32" t="s">
        <v>301</v>
      </c>
      <c r="F28" s="30" t="s">
        <v>302</v>
      </c>
      <c r="G28" s="60">
        <v>1499015.14</v>
      </c>
    </row>
    <row r="29" spans="1:7" s="30" customFormat="1" x14ac:dyDescent="0.25">
      <c r="A29" s="71">
        <v>26</v>
      </c>
      <c r="B29" s="31" t="s">
        <v>157</v>
      </c>
      <c r="C29" s="31" t="s">
        <v>157</v>
      </c>
      <c r="D29" s="31" t="s">
        <v>157</v>
      </c>
      <c r="E29" s="32" t="s">
        <v>306</v>
      </c>
      <c r="F29" s="30" t="s">
        <v>307</v>
      </c>
      <c r="G29" s="60">
        <v>1496086.41</v>
      </c>
    </row>
    <row r="30" spans="1:7" s="30" customFormat="1" x14ac:dyDescent="0.25">
      <c r="A30" s="71">
        <v>27</v>
      </c>
      <c r="B30" s="31" t="s">
        <v>157</v>
      </c>
      <c r="C30" s="31" t="s">
        <v>157</v>
      </c>
      <c r="D30" s="31" t="s">
        <v>157</v>
      </c>
      <c r="E30" s="32" t="s">
        <v>311</v>
      </c>
      <c r="F30" s="30" t="s">
        <v>312</v>
      </c>
      <c r="G30" s="60">
        <v>1684210.16</v>
      </c>
    </row>
    <row r="31" spans="1:7" s="30" customFormat="1" x14ac:dyDescent="0.25">
      <c r="A31" s="71">
        <v>28</v>
      </c>
      <c r="B31" s="31" t="s">
        <v>314</v>
      </c>
      <c r="C31" s="31" t="s">
        <v>315</v>
      </c>
      <c r="D31" s="31" t="s">
        <v>316</v>
      </c>
      <c r="E31" s="32" t="s">
        <v>319</v>
      </c>
      <c r="F31" s="30" t="s">
        <v>317</v>
      </c>
      <c r="G31" s="60">
        <v>2489243.88</v>
      </c>
    </row>
    <row r="32" spans="1:7" s="30" customFormat="1" x14ac:dyDescent="0.25">
      <c r="A32" s="71">
        <v>29</v>
      </c>
      <c r="B32" s="31" t="s">
        <v>157</v>
      </c>
      <c r="C32" s="31" t="s">
        <v>157</v>
      </c>
      <c r="D32" s="31" t="s">
        <v>157</v>
      </c>
      <c r="E32" s="32" t="s">
        <v>325</v>
      </c>
      <c r="F32" s="30" t="s">
        <v>326</v>
      </c>
      <c r="G32" s="60">
        <v>2496702.5299999998</v>
      </c>
    </row>
    <row r="33" spans="1:7" s="30" customFormat="1" x14ac:dyDescent="0.25">
      <c r="A33" s="71">
        <v>30</v>
      </c>
      <c r="B33" s="31" t="s">
        <v>314</v>
      </c>
      <c r="C33" s="31" t="s">
        <v>315</v>
      </c>
      <c r="D33" s="31" t="s">
        <v>316</v>
      </c>
      <c r="E33" s="32" t="s">
        <v>157</v>
      </c>
      <c r="F33" s="31" t="s">
        <v>317</v>
      </c>
      <c r="G33" s="60">
        <v>1547264.55</v>
      </c>
    </row>
    <row r="34" spans="1:7" s="30" customFormat="1" x14ac:dyDescent="0.25">
      <c r="A34" s="71">
        <v>31</v>
      </c>
      <c r="B34" s="31" t="s">
        <v>157</v>
      </c>
      <c r="C34" s="31" t="s">
        <v>157</v>
      </c>
      <c r="D34" s="31" t="s">
        <v>157</v>
      </c>
      <c r="E34" s="63" t="s">
        <v>311</v>
      </c>
      <c r="F34" s="31" t="s">
        <v>312</v>
      </c>
      <c r="G34" s="60">
        <v>2994273.88</v>
      </c>
    </row>
    <row r="35" spans="1:7" s="30" customFormat="1" x14ac:dyDescent="0.25">
      <c r="A35" s="71">
        <v>32</v>
      </c>
      <c r="B35" s="31" t="s">
        <v>157</v>
      </c>
      <c r="C35" s="31" t="s">
        <v>157</v>
      </c>
      <c r="D35" s="31" t="s">
        <v>157</v>
      </c>
      <c r="E35" s="63" t="s">
        <v>339</v>
      </c>
      <c r="F35" s="64" t="s">
        <v>338</v>
      </c>
      <c r="G35" s="65">
        <v>1500000</v>
      </c>
    </row>
    <row r="36" spans="1:7" s="30" customFormat="1" x14ac:dyDescent="0.25">
      <c r="A36" s="71">
        <v>33</v>
      </c>
      <c r="B36" s="31" t="s">
        <v>314</v>
      </c>
      <c r="C36" s="31" t="s">
        <v>315</v>
      </c>
      <c r="D36" s="31" t="s">
        <v>316</v>
      </c>
      <c r="E36" s="32" t="s">
        <v>157</v>
      </c>
      <c r="F36" s="31" t="s">
        <v>317</v>
      </c>
      <c r="G36" s="65">
        <v>142634.64000000001</v>
      </c>
    </row>
    <row r="37" spans="1:7" s="30" customFormat="1" x14ac:dyDescent="0.25">
      <c r="A37" s="71">
        <v>34</v>
      </c>
      <c r="B37" s="31" t="s">
        <v>157</v>
      </c>
      <c r="C37" s="31" t="s">
        <v>157</v>
      </c>
      <c r="D37" s="31" t="s">
        <v>157</v>
      </c>
      <c r="E37" s="32" t="s">
        <v>311</v>
      </c>
      <c r="F37" s="31" t="s">
        <v>312</v>
      </c>
      <c r="G37" s="65">
        <v>1508993.85</v>
      </c>
    </row>
    <row r="38" spans="1:7" s="30" customFormat="1" x14ac:dyDescent="0.25">
      <c r="A38" s="71">
        <v>35</v>
      </c>
      <c r="B38" s="31" t="s">
        <v>157</v>
      </c>
      <c r="C38" s="31" t="s">
        <v>157</v>
      </c>
      <c r="D38" s="31" t="s">
        <v>157</v>
      </c>
      <c r="E38" s="32" t="s">
        <v>311</v>
      </c>
      <c r="F38" s="31" t="s">
        <v>348</v>
      </c>
      <c r="G38" s="66"/>
    </row>
    <row r="39" spans="1:7" s="30" customFormat="1" x14ac:dyDescent="0.25">
      <c r="A39" s="71">
        <v>36</v>
      </c>
      <c r="B39" s="31" t="s">
        <v>157</v>
      </c>
      <c r="C39" s="31" t="s">
        <v>157</v>
      </c>
      <c r="D39" s="31" t="s">
        <v>157</v>
      </c>
      <c r="E39" s="32" t="s">
        <v>350</v>
      </c>
      <c r="F39" s="31" t="s">
        <v>351</v>
      </c>
      <c r="G39" s="65">
        <v>1855970.5</v>
      </c>
    </row>
    <row r="40" spans="1:7" s="30" customFormat="1" x14ac:dyDescent="0.25">
      <c r="A40" s="71">
        <v>37</v>
      </c>
      <c r="B40" s="31" t="s">
        <v>356</v>
      </c>
      <c r="C40" s="31" t="s">
        <v>357</v>
      </c>
      <c r="D40" s="31" t="s">
        <v>358</v>
      </c>
      <c r="E40" s="32" t="s">
        <v>157</v>
      </c>
      <c r="F40" s="30" t="s">
        <v>359</v>
      </c>
      <c r="G40" s="65">
        <v>2986419.06</v>
      </c>
    </row>
    <row r="41" spans="1:7" s="30" customFormat="1" x14ac:dyDescent="0.25">
      <c r="A41" s="71">
        <v>38</v>
      </c>
      <c r="B41" s="31" t="s">
        <v>364</v>
      </c>
      <c r="C41" s="31" t="s">
        <v>365</v>
      </c>
      <c r="D41" s="31" t="s">
        <v>366</v>
      </c>
      <c r="E41" s="32" t="s">
        <v>157</v>
      </c>
      <c r="F41" s="30" t="s">
        <v>367</v>
      </c>
      <c r="G41" s="65">
        <v>30392</v>
      </c>
    </row>
    <row r="42" spans="1:7" s="30" customFormat="1" x14ac:dyDescent="0.25">
      <c r="A42" s="71">
        <v>39</v>
      </c>
      <c r="B42" s="31" t="s">
        <v>157</v>
      </c>
      <c r="C42" s="31" t="s">
        <v>157</v>
      </c>
      <c r="D42" s="31" t="s">
        <v>375</v>
      </c>
      <c r="E42" s="32" t="s">
        <v>376</v>
      </c>
      <c r="F42" s="30" t="s">
        <v>372</v>
      </c>
      <c r="G42" s="65">
        <v>137956.48000000001</v>
      </c>
    </row>
    <row r="43" spans="1:7" s="30" customFormat="1" x14ac:dyDescent="0.25">
      <c r="A43" s="71">
        <v>40</v>
      </c>
      <c r="B43" s="31" t="s">
        <v>157</v>
      </c>
      <c r="C43" s="31" t="s">
        <v>157</v>
      </c>
      <c r="D43" s="31" t="s">
        <v>157</v>
      </c>
      <c r="E43" s="32" t="s">
        <v>378</v>
      </c>
      <c r="F43" s="30" t="s">
        <v>379</v>
      </c>
      <c r="G43" s="65">
        <v>700605.22</v>
      </c>
    </row>
    <row r="44" spans="1:7" s="30" customFormat="1" x14ac:dyDescent="0.25">
      <c r="A44" s="71">
        <v>41</v>
      </c>
      <c r="B44" s="31" t="s">
        <v>282</v>
      </c>
      <c r="C44" s="31" t="s">
        <v>365</v>
      </c>
      <c r="D44" s="31" t="s">
        <v>156</v>
      </c>
      <c r="E44" s="32" t="s">
        <v>157</v>
      </c>
      <c r="F44" s="31" t="s">
        <v>367</v>
      </c>
      <c r="G44" s="65">
        <v>40600</v>
      </c>
    </row>
    <row r="45" spans="1:7" s="30" customFormat="1" x14ac:dyDescent="0.25">
      <c r="A45" s="71">
        <v>42</v>
      </c>
      <c r="B45" s="31" t="s">
        <v>385</v>
      </c>
      <c r="C45" s="31" t="s">
        <v>386</v>
      </c>
      <c r="D45" s="31" t="s">
        <v>227</v>
      </c>
      <c r="E45" s="32" t="s">
        <v>157</v>
      </c>
      <c r="F45" s="30" t="s">
        <v>387</v>
      </c>
      <c r="G45" s="65">
        <v>544776.36</v>
      </c>
    </row>
    <row r="46" spans="1:7" s="30" customFormat="1" x14ac:dyDescent="0.25">
      <c r="A46" s="71">
        <v>43</v>
      </c>
      <c r="B46" s="31" t="s">
        <v>157</v>
      </c>
      <c r="C46" s="31" t="s">
        <v>157</v>
      </c>
      <c r="D46" s="31" t="s">
        <v>157</v>
      </c>
      <c r="E46" s="49" t="s">
        <v>390</v>
      </c>
      <c r="F46" s="30" t="s">
        <v>391</v>
      </c>
      <c r="G46" s="65">
        <v>1126991.6499999999</v>
      </c>
    </row>
    <row r="47" spans="1:7" s="30" customFormat="1" x14ac:dyDescent="0.25">
      <c r="A47" s="71">
        <v>44</v>
      </c>
      <c r="B47" s="31" t="s">
        <v>385</v>
      </c>
      <c r="C47" s="31" t="s">
        <v>386</v>
      </c>
      <c r="D47" s="31" t="s">
        <v>227</v>
      </c>
      <c r="E47" s="32" t="s">
        <v>157</v>
      </c>
      <c r="F47" s="30" t="s">
        <v>387</v>
      </c>
      <c r="G47" s="65">
        <v>476285.61</v>
      </c>
    </row>
    <row r="48" spans="1:7" s="30" customFormat="1" x14ac:dyDescent="0.25">
      <c r="A48" s="71">
        <v>45</v>
      </c>
      <c r="B48" s="31" t="s">
        <v>157</v>
      </c>
      <c r="C48" s="31" t="s">
        <v>157</v>
      </c>
      <c r="D48" s="31" t="s">
        <v>157</v>
      </c>
      <c r="E48" s="32" t="s">
        <v>378</v>
      </c>
      <c r="F48" s="30" t="s">
        <v>379</v>
      </c>
      <c r="G48" s="65">
        <v>1839326.09</v>
      </c>
    </row>
    <row r="49" spans="1:7" s="30" customFormat="1" x14ac:dyDescent="0.25">
      <c r="A49" s="71">
        <v>46</v>
      </c>
      <c r="B49" s="31" t="s">
        <v>288</v>
      </c>
      <c r="C49" s="31" t="s">
        <v>289</v>
      </c>
      <c r="D49" s="31" t="s">
        <v>290</v>
      </c>
      <c r="E49" s="32" t="s">
        <v>157</v>
      </c>
      <c r="F49" s="30" t="s">
        <v>291</v>
      </c>
      <c r="G49" s="65">
        <v>223920.59</v>
      </c>
    </row>
    <row r="50" spans="1:7" s="30" customFormat="1" x14ac:dyDescent="0.25">
      <c r="A50" s="71">
        <v>47</v>
      </c>
      <c r="B50" s="31" t="s">
        <v>404</v>
      </c>
      <c r="C50" s="31" t="s">
        <v>405</v>
      </c>
      <c r="D50" s="31" t="s">
        <v>366</v>
      </c>
      <c r="E50" s="32" t="s">
        <v>157</v>
      </c>
      <c r="F50" s="30" t="s">
        <v>406</v>
      </c>
      <c r="G50" s="65">
        <v>298844.63</v>
      </c>
    </row>
    <row r="51" spans="1:7" s="30" customFormat="1" x14ac:dyDescent="0.25">
      <c r="A51" s="71">
        <v>48</v>
      </c>
      <c r="B51" s="31" t="s">
        <v>364</v>
      </c>
      <c r="C51" s="31" t="s">
        <v>365</v>
      </c>
      <c r="D51" s="31" t="s">
        <v>366</v>
      </c>
      <c r="E51" s="32" t="s">
        <v>157</v>
      </c>
      <c r="F51" s="31" t="s">
        <v>367</v>
      </c>
      <c r="G51" s="65">
        <v>104400</v>
      </c>
    </row>
    <row r="52" spans="1:7" x14ac:dyDescent="0.25">
      <c r="A52" s="70">
        <v>49</v>
      </c>
      <c r="B52" s="8" t="s">
        <v>157</v>
      </c>
      <c r="C52" s="8" t="s">
        <v>157</v>
      </c>
      <c r="D52" s="8" t="s">
        <v>157</v>
      </c>
      <c r="E52" s="27" t="s">
        <v>413</v>
      </c>
      <c r="F52" t="s">
        <v>414</v>
      </c>
      <c r="G52" s="25">
        <v>1838654.87</v>
      </c>
    </row>
    <row r="53" spans="1:7" x14ac:dyDescent="0.25">
      <c r="A53" s="70">
        <v>50</v>
      </c>
      <c r="B53" s="8" t="s">
        <v>356</v>
      </c>
      <c r="C53" s="8" t="s">
        <v>357</v>
      </c>
      <c r="D53" s="8" t="s">
        <v>358</v>
      </c>
      <c r="E53" s="27" t="s">
        <v>157</v>
      </c>
      <c r="F53" s="8" t="s">
        <v>359</v>
      </c>
      <c r="G53" s="25">
        <v>749889.38</v>
      </c>
    </row>
    <row r="54" spans="1:7" x14ac:dyDescent="0.25">
      <c r="A54" s="70">
        <v>51</v>
      </c>
      <c r="B54" s="8" t="s">
        <v>422</v>
      </c>
      <c r="C54" s="8" t="s">
        <v>423</v>
      </c>
      <c r="D54" s="8" t="s">
        <v>424</v>
      </c>
      <c r="E54" s="27" t="s">
        <v>157</v>
      </c>
      <c r="F54" t="s">
        <v>425</v>
      </c>
      <c r="G54" s="25">
        <v>79528.740000000005</v>
      </c>
    </row>
    <row r="55" spans="1:7" x14ac:dyDescent="0.25">
      <c r="A55" s="70">
        <v>52</v>
      </c>
      <c r="B55" s="8" t="s">
        <v>282</v>
      </c>
      <c r="C55" s="8" t="s">
        <v>283</v>
      </c>
      <c r="D55" s="8" t="s">
        <v>284</v>
      </c>
      <c r="E55" s="27" t="s">
        <v>157</v>
      </c>
      <c r="F55" t="s">
        <v>285</v>
      </c>
      <c r="G55" s="25">
        <v>880121.74</v>
      </c>
    </row>
    <row r="56" spans="1:7" x14ac:dyDescent="0.25">
      <c r="A56" s="70">
        <v>53</v>
      </c>
      <c r="B56" s="8" t="s">
        <v>157</v>
      </c>
      <c r="C56" s="8" t="s">
        <v>157</v>
      </c>
      <c r="D56" s="8" t="s">
        <v>157</v>
      </c>
      <c r="E56" s="28" t="s">
        <v>432</v>
      </c>
      <c r="F56" t="s">
        <v>433</v>
      </c>
      <c r="G56" s="25">
        <v>598396.73</v>
      </c>
    </row>
    <row r="57" spans="1:7" x14ac:dyDescent="0.25">
      <c r="A57" s="70">
        <v>56</v>
      </c>
      <c r="B57" s="8" t="s">
        <v>157</v>
      </c>
      <c r="C57" s="8" t="s">
        <v>157</v>
      </c>
      <c r="D57" s="8" t="s">
        <v>157</v>
      </c>
      <c r="E57" s="27" t="s">
        <v>493</v>
      </c>
      <c r="F57" t="s">
        <v>494</v>
      </c>
      <c r="G57" s="25">
        <v>176664.29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topLeftCell="A3" workbookViewId="0">
      <selection activeCell="A16" sqref="A16:XFD47"/>
    </sheetView>
  </sheetViews>
  <sheetFormatPr baseColWidth="10" defaultColWidth="9.140625" defaultRowHeight="15" x14ac:dyDescent="0.25"/>
  <cols>
    <col min="1" max="1" width="3.42578125" bestFit="1" customWidth="1"/>
    <col min="2" max="2" width="42.85546875" bestFit="1" customWidth="1"/>
    <col min="3" max="3" width="23.5703125" customWidth="1"/>
    <col min="4" max="4" width="16.5703125" customWidth="1"/>
    <col min="5" max="5" width="28.85546875" customWidth="1"/>
  </cols>
  <sheetData>
    <row r="1" spans="1:5" hidden="1" x14ac:dyDescent="0.25">
      <c r="B1" t="s">
        <v>10</v>
      </c>
      <c r="C1" t="s">
        <v>11</v>
      </c>
      <c r="D1" t="s">
        <v>10</v>
      </c>
      <c r="E1" t="s">
        <v>9</v>
      </c>
    </row>
    <row r="2" spans="1:5" hidden="1" x14ac:dyDescent="0.25">
      <c r="B2" t="s">
        <v>131</v>
      </c>
      <c r="C2" t="s">
        <v>132</v>
      </c>
      <c r="D2" t="s">
        <v>133</v>
      </c>
      <c r="E2" t="s">
        <v>134</v>
      </c>
    </row>
    <row r="3" spans="1:5" ht="60" x14ac:dyDescent="0.25">
      <c r="A3" s="1" t="s">
        <v>124</v>
      </c>
      <c r="B3" s="1" t="s">
        <v>135</v>
      </c>
      <c r="C3" s="1" t="s">
        <v>136</v>
      </c>
      <c r="D3" s="1" t="s">
        <v>137</v>
      </c>
      <c r="E3" s="1" t="s">
        <v>138</v>
      </c>
    </row>
    <row r="4" spans="1:5" x14ac:dyDescent="0.25">
      <c r="A4">
        <v>1</v>
      </c>
      <c r="B4" t="s">
        <v>222</v>
      </c>
      <c r="C4" s="59" t="s">
        <v>152</v>
      </c>
      <c r="D4" t="s">
        <v>157</v>
      </c>
      <c r="E4" t="s">
        <v>140</v>
      </c>
    </row>
    <row r="5" spans="1:5" x14ac:dyDescent="0.25">
      <c r="A5">
        <v>2</v>
      </c>
      <c r="B5" t="s">
        <v>230</v>
      </c>
      <c r="C5" s="59" t="s">
        <v>152</v>
      </c>
      <c r="D5" s="11" t="s">
        <v>157</v>
      </c>
      <c r="E5" s="11" t="s">
        <v>140</v>
      </c>
    </row>
    <row r="6" spans="1:5" x14ac:dyDescent="0.25">
      <c r="A6">
        <v>3</v>
      </c>
      <c r="B6" t="s">
        <v>235</v>
      </c>
      <c r="C6" s="59" t="s">
        <v>152</v>
      </c>
      <c r="D6" s="11" t="s">
        <v>157</v>
      </c>
      <c r="E6" s="11" t="s">
        <v>140</v>
      </c>
    </row>
    <row r="7" spans="1:5" x14ac:dyDescent="0.25">
      <c r="A7">
        <v>4</v>
      </c>
      <c r="B7" t="s">
        <v>238</v>
      </c>
      <c r="C7" s="59" t="s">
        <v>152</v>
      </c>
      <c r="D7" s="4" t="s">
        <v>157</v>
      </c>
      <c r="E7" t="s">
        <v>140</v>
      </c>
    </row>
    <row r="8" spans="1:5" x14ac:dyDescent="0.25">
      <c r="A8">
        <v>5</v>
      </c>
      <c r="B8" t="s">
        <v>241</v>
      </c>
      <c r="C8" s="59" t="s">
        <v>152</v>
      </c>
      <c r="D8" s="4" t="s">
        <v>157</v>
      </c>
      <c r="E8" s="11" t="s">
        <v>140</v>
      </c>
    </row>
    <row r="9" spans="1:5" x14ac:dyDescent="0.25">
      <c r="A9">
        <v>6</v>
      </c>
      <c r="B9" t="s">
        <v>247</v>
      </c>
      <c r="C9" s="59" t="s">
        <v>152</v>
      </c>
      <c r="D9" s="4" t="s">
        <v>157</v>
      </c>
      <c r="E9" s="11" t="s">
        <v>140</v>
      </c>
    </row>
    <row r="10" spans="1:5" x14ac:dyDescent="0.25">
      <c r="A10">
        <v>7</v>
      </c>
      <c r="B10" t="s">
        <v>253</v>
      </c>
      <c r="C10" s="59" t="s">
        <v>152</v>
      </c>
      <c r="D10" s="4" t="s">
        <v>157</v>
      </c>
      <c r="E10" s="11" t="s">
        <v>140</v>
      </c>
    </row>
    <row r="11" spans="1:5" x14ac:dyDescent="0.25">
      <c r="A11">
        <v>8</v>
      </c>
      <c r="B11" t="s">
        <v>256</v>
      </c>
      <c r="C11" s="59" t="s">
        <v>152</v>
      </c>
      <c r="D11" s="4" t="s">
        <v>157</v>
      </c>
      <c r="E11" s="11" t="s">
        <v>140</v>
      </c>
    </row>
    <row r="12" spans="1:5" x14ac:dyDescent="0.25">
      <c r="A12">
        <v>9</v>
      </c>
      <c r="B12" t="s">
        <v>259</v>
      </c>
      <c r="C12" s="59" t="s">
        <v>152</v>
      </c>
      <c r="D12" s="4" t="s">
        <v>157</v>
      </c>
      <c r="E12" s="11" t="s">
        <v>140</v>
      </c>
    </row>
    <row r="13" spans="1:5" x14ac:dyDescent="0.25">
      <c r="A13">
        <v>10</v>
      </c>
      <c r="B13" t="s">
        <v>262</v>
      </c>
      <c r="C13" s="59" t="s">
        <v>152</v>
      </c>
      <c r="D13" s="4" t="s">
        <v>157</v>
      </c>
      <c r="E13" s="11" t="s">
        <v>140</v>
      </c>
    </row>
    <row r="14" spans="1:5" x14ac:dyDescent="0.25">
      <c r="A14">
        <v>11</v>
      </c>
      <c r="B14" t="s">
        <v>269</v>
      </c>
      <c r="C14" s="59" t="s">
        <v>152</v>
      </c>
      <c r="D14" s="4" t="s">
        <v>157</v>
      </c>
      <c r="E14" s="12" t="s">
        <v>140</v>
      </c>
    </row>
    <row r="15" spans="1:5" x14ac:dyDescent="0.25">
      <c r="A15">
        <v>12</v>
      </c>
      <c r="B15" t="s">
        <v>274</v>
      </c>
      <c r="C15" s="59" t="s">
        <v>152</v>
      </c>
      <c r="D15" s="4" t="s">
        <v>157</v>
      </c>
      <c r="E15" s="12" t="s">
        <v>140</v>
      </c>
    </row>
    <row r="16" spans="1:5" s="30" customFormat="1" x14ac:dyDescent="0.25">
      <c r="A16" s="30">
        <v>13</v>
      </c>
      <c r="B16" s="30" t="s">
        <v>279</v>
      </c>
      <c r="C16" s="59" t="s">
        <v>152</v>
      </c>
      <c r="D16" s="74" t="s">
        <v>157</v>
      </c>
      <c r="E16" s="30" t="s">
        <v>140</v>
      </c>
    </row>
    <row r="17" spans="1:5" s="30" customFormat="1" x14ac:dyDescent="0.25">
      <c r="A17" s="30">
        <v>14</v>
      </c>
      <c r="B17" s="30" t="s">
        <v>293</v>
      </c>
      <c r="C17" s="59" t="s">
        <v>152</v>
      </c>
      <c r="D17" s="74" t="s">
        <v>157</v>
      </c>
      <c r="E17" s="30" t="s">
        <v>140</v>
      </c>
    </row>
    <row r="18" spans="1:5" s="30" customFormat="1" x14ac:dyDescent="0.25">
      <c r="A18" s="30">
        <v>15</v>
      </c>
      <c r="B18" s="30" t="s">
        <v>292</v>
      </c>
      <c r="C18" s="59" t="s">
        <v>152</v>
      </c>
      <c r="D18" s="74" t="s">
        <v>157</v>
      </c>
      <c r="E18" s="30" t="s">
        <v>140</v>
      </c>
    </row>
    <row r="19" spans="1:5" s="30" customFormat="1" x14ac:dyDescent="0.25">
      <c r="A19" s="30">
        <v>16</v>
      </c>
      <c r="B19" s="30" t="s">
        <v>299</v>
      </c>
      <c r="C19" s="59" t="s">
        <v>152</v>
      </c>
      <c r="D19" s="74" t="s">
        <v>157</v>
      </c>
      <c r="E19" s="30" t="s">
        <v>140</v>
      </c>
    </row>
    <row r="20" spans="1:5" s="30" customFormat="1" x14ac:dyDescent="0.25">
      <c r="A20" s="30">
        <v>17</v>
      </c>
      <c r="B20" s="30" t="s">
        <v>303</v>
      </c>
      <c r="C20" s="59" t="s">
        <v>152</v>
      </c>
      <c r="D20" s="74" t="s">
        <v>157</v>
      </c>
      <c r="E20" s="30" t="s">
        <v>140</v>
      </c>
    </row>
    <row r="21" spans="1:5" s="30" customFormat="1" x14ac:dyDescent="0.25">
      <c r="A21" s="30">
        <v>18</v>
      </c>
      <c r="B21" s="30" t="s">
        <v>308</v>
      </c>
      <c r="C21" s="59" t="s">
        <v>152</v>
      </c>
      <c r="D21" s="74" t="s">
        <v>157</v>
      </c>
      <c r="E21" s="30" t="s">
        <v>140</v>
      </c>
    </row>
    <row r="22" spans="1:5" s="30" customFormat="1" x14ac:dyDescent="0.25">
      <c r="A22" s="30">
        <v>19</v>
      </c>
      <c r="B22" s="30" t="s">
        <v>321</v>
      </c>
      <c r="C22" s="59" t="s">
        <v>152</v>
      </c>
      <c r="D22" s="74" t="s">
        <v>157</v>
      </c>
      <c r="E22" s="30" t="s">
        <v>140</v>
      </c>
    </row>
    <row r="23" spans="1:5" s="30" customFormat="1" x14ac:dyDescent="0.25">
      <c r="A23" s="30">
        <v>20</v>
      </c>
      <c r="B23" s="30" t="s">
        <v>320</v>
      </c>
      <c r="C23" s="59" t="s">
        <v>152</v>
      </c>
      <c r="D23" s="74" t="s">
        <v>157</v>
      </c>
      <c r="E23" s="30" t="s">
        <v>140</v>
      </c>
    </row>
    <row r="24" spans="1:5" s="30" customFormat="1" x14ac:dyDescent="0.25">
      <c r="A24" s="30">
        <v>21</v>
      </c>
      <c r="B24" s="30" t="s">
        <v>329</v>
      </c>
      <c r="C24" s="59" t="s">
        <v>152</v>
      </c>
      <c r="D24" s="74" t="s">
        <v>157</v>
      </c>
      <c r="E24" s="30" t="s">
        <v>140</v>
      </c>
    </row>
    <row r="25" spans="1:5" s="30" customFormat="1" x14ac:dyDescent="0.25">
      <c r="A25" s="30">
        <v>22</v>
      </c>
      <c r="B25" s="30" t="s">
        <v>328</v>
      </c>
      <c r="C25" s="59" t="s">
        <v>152</v>
      </c>
      <c r="D25" s="74" t="s">
        <v>157</v>
      </c>
      <c r="E25" s="30" t="s">
        <v>140</v>
      </c>
    </row>
    <row r="26" spans="1:5" s="30" customFormat="1" x14ac:dyDescent="0.25">
      <c r="A26" s="30">
        <v>23</v>
      </c>
      <c r="B26" s="30" t="s">
        <v>334</v>
      </c>
      <c r="C26" s="59" t="s">
        <v>152</v>
      </c>
      <c r="D26" s="74" t="s">
        <v>157</v>
      </c>
      <c r="E26" s="30" t="s">
        <v>140</v>
      </c>
    </row>
    <row r="27" spans="1:5" s="30" customFormat="1" x14ac:dyDescent="0.25">
      <c r="A27" s="30">
        <v>24</v>
      </c>
      <c r="B27" s="30" t="s">
        <v>340</v>
      </c>
      <c r="C27" s="59" t="s">
        <v>152</v>
      </c>
      <c r="D27" s="74" t="s">
        <v>157</v>
      </c>
      <c r="E27" s="30" t="s">
        <v>140</v>
      </c>
    </row>
    <row r="28" spans="1:5" s="30" customFormat="1" x14ac:dyDescent="0.25">
      <c r="A28" s="30">
        <v>25</v>
      </c>
      <c r="B28" s="30" t="s">
        <v>328</v>
      </c>
      <c r="C28" s="59" t="s">
        <v>152</v>
      </c>
      <c r="D28" s="74" t="s">
        <v>157</v>
      </c>
      <c r="E28" s="30" t="s">
        <v>140</v>
      </c>
    </row>
    <row r="29" spans="1:5" s="30" customFormat="1" x14ac:dyDescent="0.25">
      <c r="A29" s="30">
        <v>26</v>
      </c>
      <c r="B29" s="30" t="s">
        <v>345</v>
      </c>
      <c r="C29" s="59" t="s">
        <v>152</v>
      </c>
      <c r="D29" s="74" t="s">
        <v>157</v>
      </c>
      <c r="E29" s="30" t="s">
        <v>140</v>
      </c>
    </row>
    <row r="30" spans="1:5" s="30" customFormat="1" x14ac:dyDescent="0.25">
      <c r="A30" s="30">
        <v>27</v>
      </c>
      <c r="B30" s="30" t="s">
        <v>352</v>
      </c>
      <c r="C30" s="59" t="s">
        <v>152</v>
      </c>
      <c r="D30" s="74" t="s">
        <v>157</v>
      </c>
      <c r="E30" s="30" t="s">
        <v>140</v>
      </c>
    </row>
    <row r="31" spans="1:5" s="30" customFormat="1" x14ac:dyDescent="0.25">
      <c r="A31" s="30">
        <v>28</v>
      </c>
      <c r="B31" s="30" t="s">
        <v>353</v>
      </c>
      <c r="C31" s="59" t="s">
        <v>152</v>
      </c>
      <c r="D31" s="74" t="s">
        <v>157</v>
      </c>
      <c r="E31" s="30" t="s">
        <v>140</v>
      </c>
    </row>
    <row r="32" spans="1:5" s="30" customFormat="1" x14ac:dyDescent="0.25">
      <c r="A32" s="30">
        <v>29</v>
      </c>
      <c r="B32" s="30" t="s">
        <v>361</v>
      </c>
      <c r="C32" s="59" t="s">
        <v>152</v>
      </c>
      <c r="D32" s="74" t="s">
        <v>157</v>
      </c>
      <c r="E32" s="30" t="s">
        <v>140</v>
      </c>
    </row>
    <row r="33" spans="1:5" s="30" customFormat="1" x14ac:dyDescent="0.25">
      <c r="A33" s="30">
        <v>30</v>
      </c>
      <c r="B33" s="30" t="s">
        <v>368</v>
      </c>
      <c r="C33" s="59" t="s">
        <v>152</v>
      </c>
      <c r="D33" s="74" t="s">
        <v>157</v>
      </c>
      <c r="E33" s="30" t="s">
        <v>140</v>
      </c>
    </row>
    <row r="34" spans="1:5" s="30" customFormat="1" x14ac:dyDescent="0.25">
      <c r="A34" s="30">
        <v>31</v>
      </c>
      <c r="B34" s="30" t="s">
        <v>374</v>
      </c>
      <c r="C34" s="59" t="s">
        <v>152</v>
      </c>
      <c r="D34" s="74" t="s">
        <v>157</v>
      </c>
      <c r="E34" s="30" t="s">
        <v>140</v>
      </c>
    </row>
    <row r="35" spans="1:5" s="30" customFormat="1" x14ac:dyDescent="0.25">
      <c r="A35" s="30">
        <v>32</v>
      </c>
      <c r="B35" s="30" t="s">
        <v>381</v>
      </c>
      <c r="C35" s="59" t="s">
        <v>152</v>
      </c>
      <c r="D35" s="74" t="s">
        <v>157</v>
      </c>
      <c r="E35" s="30" t="s">
        <v>140</v>
      </c>
    </row>
    <row r="36" spans="1:5" s="30" customFormat="1" x14ac:dyDescent="0.25">
      <c r="A36" s="30">
        <v>33</v>
      </c>
      <c r="B36" s="30" t="s">
        <v>382</v>
      </c>
      <c r="C36" s="59" t="s">
        <v>152</v>
      </c>
      <c r="D36" s="74" t="s">
        <v>157</v>
      </c>
      <c r="E36" s="30" t="s">
        <v>140</v>
      </c>
    </row>
    <row r="37" spans="1:5" s="30" customFormat="1" x14ac:dyDescent="0.25">
      <c r="A37" s="30">
        <v>34</v>
      </c>
      <c r="B37" s="30" t="s">
        <v>393</v>
      </c>
      <c r="C37" s="59" t="s">
        <v>152</v>
      </c>
      <c r="D37" s="74" t="s">
        <v>157</v>
      </c>
      <c r="E37" s="30" t="s">
        <v>140</v>
      </c>
    </row>
    <row r="38" spans="1:5" s="30" customFormat="1" x14ac:dyDescent="0.25">
      <c r="A38" s="30">
        <v>35</v>
      </c>
      <c r="B38" s="30" t="s">
        <v>392</v>
      </c>
      <c r="C38" s="59" t="s">
        <v>152</v>
      </c>
      <c r="D38" s="74" t="s">
        <v>157</v>
      </c>
      <c r="E38" s="30" t="s">
        <v>140</v>
      </c>
    </row>
    <row r="39" spans="1:5" s="30" customFormat="1" x14ac:dyDescent="0.25">
      <c r="A39" s="30">
        <v>36</v>
      </c>
      <c r="B39" s="30" t="s">
        <v>396</v>
      </c>
      <c r="C39" s="59" t="s">
        <v>152</v>
      </c>
      <c r="D39" s="74" t="s">
        <v>157</v>
      </c>
      <c r="E39" s="30" t="s">
        <v>140</v>
      </c>
    </row>
    <row r="40" spans="1:5" s="30" customFormat="1" x14ac:dyDescent="0.25">
      <c r="A40" s="30">
        <v>37</v>
      </c>
      <c r="B40" s="30" t="s">
        <v>399</v>
      </c>
      <c r="C40" s="59" t="s">
        <v>152</v>
      </c>
      <c r="D40" s="74" t="s">
        <v>157</v>
      </c>
      <c r="E40" s="30" t="s">
        <v>140</v>
      </c>
    </row>
    <row r="41" spans="1:5" s="30" customFormat="1" x14ac:dyDescent="0.25">
      <c r="A41" s="30">
        <v>38</v>
      </c>
      <c r="B41" s="30" t="s">
        <v>329</v>
      </c>
      <c r="C41" s="59" t="s">
        <v>152</v>
      </c>
      <c r="D41" s="74" t="s">
        <v>157</v>
      </c>
      <c r="E41" s="30" t="s">
        <v>140</v>
      </c>
    </row>
    <row r="42" spans="1:5" s="30" customFormat="1" x14ac:dyDescent="0.25">
      <c r="A42" s="30">
        <v>39</v>
      </c>
      <c r="B42" s="30" t="s">
        <v>407</v>
      </c>
      <c r="C42" s="59" t="s">
        <v>152</v>
      </c>
      <c r="D42" s="74" t="s">
        <v>157</v>
      </c>
      <c r="E42" s="30" t="s">
        <v>140</v>
      </c>
    </row>
    <row r="43" spans="1:5" s="30" customFormat="1" x14ac:dyDescent="0.25">
      <c r="A43" s="30">
        <v>40</v>
      </c>
      <c r="B43" s="30" t="s">
        <v>410</v>
      </c>
      <c r="C43" s="59" t="s">
        <v>152</v>
      </c>
      <c r="D43" s="74" t="s">
        <v>157</v>
      </c>
      <c r="E43" s="30" t="s">
        <v>140</v>
      </c>
    </row>
    <row r="44" spans="1:5" s="30" customFormat="1" x14ac:dyDescent="0.25">
      <c r="A44" s="30">
        <v>41</v>
      </c>
      <c r="B44" s="30" t="s">
        <v>416</v>
      </c>
      <c r="C44" s="59" t="s">
        <v>152</v>
      </c>
      <c r="D44" s="74" t="s">
        <v>157</v>
      </c>
      <c r="E44" s="30" t="s">
        <v>140</v>
      </c>
    </row>
    <row r="45" spans="1:5" s="30" customFormat="1" x14ac:dyDescent="0.25">
      <c r="A45" s="30">
        <v>42</v>
      </c>
      <c r="B45" s="30" t="s">
        <v>419</v>
      </c>
      <c r="C45" s="59" t="s">
        <v>152</v>
      </c>
      <c r="D45" s="74" t="s">
        <v>157</v>
      </c>
      <c r="E45" s="30" t="s">
        <v>140</v>
      </c>
    </row>
    <row r="46" spans="1:5" s="30" customFormat="1" x14ac:dyDescent="0.25">
      <c r="A46" s="30">
        <v>43</v>
      </c>
      <c r="B46" s="30" t="s">
        <v>303</v>
      </c>
      <c r="C46" s="59" t="s">
        <v>152</v>
      </c>
      <c r="D46" s="74" t="s">
        <v>157</v>
      </c>
      <c r="E46" s="30" t="s">
        <v>140</v>
      </c>
    </row>
    <row r="47" spans="1:5" s="30" customFormat="1" x14ac:dyDescent="0.25">
      <c r="A47" s="30">
        <v>44</v>
      </c>
      <c r="B47" s="30" t="s">
        <v>429</v>
      </c>
      <c r="C47" s="59" t="s">
        <v>152</v>
      </c>
      <c r="D47" s="74" t="s">
        <v>157</v>
      </c>
      <c r="E47" s="30" t="s">
        <v>140</v>
      </c>
    </row>
    <row r="48" spans="1:5" x14ac:dyDescent="0.25">
      <c r="A48">
        <v>45</v>
      </c>
      <c r="B48" t="s">
        <v>434</v>
      </c>
      <c r="C48" s="59" t="s">
        <v>152</v>
      </c>
      <c r="D48" s="4" t="s">
        <v>157</v>
      </c>
      <c r="E48" s="15" t="s">
        <v>140</v>
      </c>
    </row>
    <row r="49" spans="1:5" x14ac:dyDescent="0.25">
      <c r="A49">
        <v>46</v>
      </c>
      <c r="B49" t="s">
        <v>429</v>
      </c>
      <c r="C49" s="59" t="s">
        <v>152</v>
      </c>
      <c r="D49" s="4" t="s">
        <v>157</v>
      </c>
      <c r="E49" s="15" t="s">
        <v>140</v>
      </c>
    </row>
    <row r="50" spans="1:5" x14ac:dyDescent="0.25">
      <c r="A50">
        <v>47</v>
      </c>
      <c r="B50" t="s">
        <v>429</v>
      </c>
      <c r="C50" s="59" t="s">
        <v>152</v>
      </c>
      <c r="D50" s="4" t="s">
        <v>157</v>
      </c>
      <c r="E50" s="15" t="s">
        <v>140</v>
      </c>
    </row>
    <row r="51" spans="1:5" x14ac:dyDescent="0.25">
      <c r="A51">
        <v>48</v>
      </c>
      <c r="B51" t="s">
        <v>499</v>
      </c>
      <c r="C51" s="59" t="s">
        <v>152</v>
      </c>
      <c r="D51" s="4" t="s">
        <v>157</v>
      </c>
      <c r="E51" s="16" t="s">
        <v>140</v>
      </c>
    </row>
  </sheetData>
  <dataValidations count="1">
    <dataValidation type="list" allowBlank="1" showErrorMessage="1" sqref="E4: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B3" workbookViewId="0">
      <selection activeCell="E15" sqref="E15"/>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v>1</v>
      </c>
      <c r="B4">
        <v>0</v>
      </c>
      <c r="C4" t="s">
        <v>499</v>
      </c>
      <c r="D4" s="58">
        <v>43830</v>
      </c>
      <c r="E4" s="59"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2018-06-07T17:56:01Z</dcterms:created>
  <dcterms:modified xsi:type="dcterms:W3CDTF">2022-01-31T14:38:17Z</dcterms:modified>
</cp:coreProperties>
</file>