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I" sheetId="1" r:id="rId1"/>
    <sheet name="CRI" sheetId="4" r:id="rId2"/>
    <sheet name="CFF" sheetId="3" r:id="rId3"/>
  </sheets>
  <definedNames>
    <definedName name="_xlnm._FilterDatabase" localSheetId="2" hidden="1">CFF!$A$2:$K$18</definedName>
    <definedName name="_xlnm._FilterDatabase" localSheetId="1" hidden="1">CRI!$A$2:$K$3</definedName>
    <definedName name="_xlnm._FilterDatabase" localSheetId="0" hidden="1">EAI!$A$2:$M$6</definedName>
  </definedNames>
  <calcPr calcId="145621"/>
</workbook>
</file>

<file path=xl/calcChain.xml><?xml version="1.0" encoding="utf-8"?>
<calcChain xmlns="http://schemas.openxmlformats.org/spreadsheetml/2006/main">
  <c r="F14" i="1" l="1"/>
  <c r="J14" i="1"/>
  <c r="J13" i="1"/>
  <c r="J15" i="1" l="1"/>
  <c r="F15" i="1"/>
  <c r="J5" i="1" l="1"/>
  <c r="F8" i="1"/>
  <c r="F5" i="1"/>
  <c r="J8" i="1"/>
  <c r="H18" i="3"/>
  <c r="H14" i="3"/>
  <c r="H12" i="3"/>
  <c r="H9" i="3"/>
  <c r="H6" i="3"/>
  <c r="H3" i="3"/>
  <c r="D18" i="3"/>
  <c r="D14" i="3"/>
  <c r="D12" i="3"/>
  <c r="D9" i="3"/>
  <c r="D6" i="3"/>
  <c r="D3" i="3"/>
  <c r="D16" i="4"/>
  <c r="D15" i="4"/>
  <c r="D12" i="4"/>
  <c r="D9" i="4"/>
  <c r="D6" i="4"/>
  <c r="D3" i="4"/>
  <c r="H16" i="4"/>
  <c r="H15" i="4"/>
  <c r="H12" i="4"/>
  <c r="H9" i="4"/>
  <c r="H6" i="4"/>
  <c r="H3" i="4"/>
  <c r="J3" i="1"/>
  <c r="F3" i="1" l="1"/>
</calcChain>
</file>

<file path=xl/sharedStrings.xml><?xml version="1.0" encoding="utf-8"?>
<sst xmlns="http://schemas.openxmlformats.org/spreadsheetml/2006/main" count="89" uniqueCount="46">
  <si>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</si>
  <si>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</si>
  <si>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</si>
  <si>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</si>
  <si>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</si>
  <si>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</si>
  <si>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</si>
  <si>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</si>
  <si>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</si>
  <si>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</si>
  <si>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</si>
  <si>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</si>
  <si>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</si>
  <si>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</si>
  <si>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</si>
  <si>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</si>
  <si>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</si>
  <si>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</si>
  <si>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</si>
  <si>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</si>
  <si>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</si>
  <si>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</si>
  <si>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</si>
  <si>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</si>
  <si>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</si>
  <si>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</si>
  <si>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</si>
  <si>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</si>
  <si>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Aprovechamientos 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</si>
  <si>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</si>
  <si>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 
ESTADO ANALÍTICO DE INGRESOS 
DEL 1 DE ENERO AL 31 DE MARZO DEL 2017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</si>
  <si>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</si>
  <si>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</si>
  <si>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</si>
  <si>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</si>
  <si>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</si>
  <si>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</si>
  <si>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JUNTA DE AGUA POTABLE DRENAJE ALCANTARILLADO Y SANEAMIENTO DEL MUNICIPIO DE IRAPUATO GTO
ESTADO ANALÍTICO DE INGRESOS POR RUBRO
DEL 1 DE ENERO AL 31 DE MARZO DE 2017</t>
  </si>
  <si>
    <t>JUNTA DE AGUA POTABLE DRENAJE ALCANTARILLADO Y SANEAMIENTO DEL MUNICIPIO DE IRAPUATO GTO 
ESTADO ANALÍTICO DE INGRESOS POR FUENTE DE FINANCIAMIENTO
DEL 1 DE ENERO AL 31 DE MARZO DE 2017</t>
  </si>
  <si>
    <t>No Etiquetados</t>
  </si>
  <si>
    <t>Etiquetados</t>
  </si>
  <si>
    <t>1.1.6</t>
  </si>
  <si>
    <t>1.1.9</t>
  </si>
  <si>
    <t>Otros Recursos de Libre Disposición</t>
  </si>
  <si>
    <t>Otros Recursos de Transferencias Federales Etiquetadas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</si>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</sst>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7" fillId="0" borderId="0" xfId="8" applyFont="1" applyFill="1" applyBorder="1" applyAlignment="1">
      <alignment vertical="top"/>
    </xf>
    <xf numFmtId="0" fontId="3" fillId="0" borderId="0" xfId="8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7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7" fillId="0" borderId="2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</xf>
    <xf numFmtId="0" fontId="4" fillId="0" borderId="0" xfId="9" applyFont="1" applyBorder="1" applyAlignment="1" applyProtection="1">
      <alignment horizontal="center" vertical="top"/>
    </xf>
    <xf numFmtId="0" fontId="4" fillId="0" borderId="0" xfId="9" applyFont="1" applyBorder="1" applyAlignment="1" applyProtection="1">
      <alignment horizontal="center" vertical="top"/>
      <protection hidden="1"/>
    </xf>
    <xf numFmtId="0" fontId="7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 wrapText="1"/>
    </xf>
    <xf numFmtId="0" fontId="3" fillId="0" borderId="0" xfId="8" applyFont="1" applyFill="1" applyBorder="1" applyAlignment="1" applyProtection="1">
      <alignment horizontal="center" vertical="top"/>
    </xf>
    <xf numFmtId="0" fontId="4" fillId="0" borderId="7" xfId="9" applyFont="1" applyBorder="1" applyAlignment="1" applyProtection="1">
      <alignment horizontal="center" vertical="top"/>
      <protection locked="0"/>
    </xf>
    <xf numFmtId="0" fontId="3" fillId="0" borderId="7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3" fillId="0" borderId="8" xfId="8" quotePrefix="1" applyFont="1" applyFill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vertical="top"/>
      <protection locked="0"/>
    </xf>
    <xf numFmtId="0" fontId="4" fillId="2" borderId="9" xfId="8" applyFont="1" applyFill="1" applyBorder="1" applyAlignment="1">
      <alignment horizontal="center" vertical="center"/>
    </xf>
    <xf numFmtId="0" fontId="4" fillId="2" borderId="9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 applyProtection="1">
      <alignment horizontal="left" vertical="top" wrapText="1" indent="1"/>
    </xf>
    <xf numFmtId="0" fontId="3" fillId="0" borderId="0" xfId="8" applyFont="1" applyFill="1" applyBorder="1" applyAlignment="1" applyProtection="1">
      <alignment horizontal="left" vertical="top" indent="2"/>
    </xf>
    <xf numFmtId="0" fontId="7" fillId="0" borderId="0" xfId="8" applyFont="1" applyFill="1" applyBorder="1" applyAlignment="1" applyProtection="1">
      <alignment horizontal="justify" vertical="top" wrapText="1"/>
    </xf>
    <xf numFmtId="0" fontId="3" fillId="0" borderId="4" xfId="8" applyFont="1" applyFill="1" applyBorder="1" applyAlignment="1" applyProtection="1">
      <alignment horizontal="left" vertical="top" wrapText="1" indent="1"/>
    </xf>
    <xf numFmtId="0" fontId="4" fillId="2" borderId="9" xfId="8" applyFont="1" applyFill="1" applyBorder="1" applyAlignment="1" applyProtection="1">
      <alignment horizontal="center" vertical="center"/>
    </xf>
    <xf numFmtId="0" fontId="4" fillId="2" borderId="10" xfId="8" applyFont="1" applyFill="1" applyBorder="1" applyAlignment="1" applyProtection="1">
      <alignment horizontal="center" vertical="center"/>
    </xf>
    <xf numFmtId="0" fontId="4" fillId="2" borderId="10" xfId="8" applyFont="1" applyFill="1" applyBorder="1" applyAlignment="1" applyProtection="1">
      <alignment horizontal="center" vertical="center" wrapText="1"/>
    </xf>
    <xf numFmtId="0" fontId="4" fillId="2" borderId="9" xfId="8" applyFont="1" applyFill="1" applyBorder="1" applyAlignment="1" applyProtection="1">
      <alignment horizontal="center" vertical="center" wrapText="1"/>
    </xf>
    <xf numFmtId="0" fontId="4" fillId="0" borderId="6" xfId="9" applyFont="1" applyBorder="1" applyAlignment="1" applyProtection="1">
      <alignment horizontal="center" vertical="top"/>
    </xf>
    <xf numFmtId="0" fontId="7" fillId="0" borderId="1" xfId="8" applyFont="1" applyFill="1" applyBorder="1" applyAlignment="1" applyProtection="1">
      <alignment vertical="top" wrapText="1"/>
    </xf>
    <xf numFmtId="0" fontId="4" fillId="0" borderId="7" xfId="9" applyFont="1" applyBorder="1" applyAlignment="1" applyProtection="1">
      <alignment horizontal="center" vertical="top"/>
    </xf>
    <xf numFmtId="0" fontId="3" fillId="0" borderId="7" xfId="8" applyFont="1" applyFill="1" applyBorder="1" applyAlignment="1" applyProtection="1">
      <alignment horizontal="center" vertical="top"/>
    </xf>
    <xf numFmtId="0" fontId="3" fillId="0" borderId="8" xfId="8" quotePrefix="1" applyFont="1" applyFill="1" applyBorder="1" applyAlignment="1" applyProtection="1">
      <alignment horizontal="center" vertical="top"/>
    </xf>
    <xf numFmtId="0" fontId="8" fillId="0" borderId="0" xfId="9" applyFont="1" applyAlignment="1" applyProtection="1">
      <alignment vertical="top"/>
    </xf>
    <xf numFmtId="0" fontId="8" fillId="0" borderId="0" xfId="9" applyFont="1" applyAlignment="1">
      <alignment vertical="top" wrapText="1"/>
    </xf>
    <xf numFmtId="4" fontId="8" fillId="0" borderId="0" xfId="9" applyNumberFormat="1" applyFont="1" applyAlignment="1">
      <alignment vertical="top"/>
    </xf>
    <xf numFmtId="0" fontId="8" fillId="0" borderId="0" xfId="9" applyFont="1" applyAlignment="1">
      <alignment vertical="top"/>
    </xf>
    <xf numFmtId="0" fontId="8" fillId="0" borderId="0" xfId="9" applyFont="1" applyAlignment="1" applyProtection="1">
      <alignment vertical="top" wrapText="1"/>
      <protection locked="0"/>
    </xf>
    <xf numFmtId="0" fontId="8" fillId="0" borderId="0" xfId="9" applyFont="1" applyAlignment="1" applyProtection="1">
      <alignment horizontal="left" vertical="top" wrapText="1" indent="5"/>
      <protection locked="0"/>
    </xf>
    <xf numFmtId="0" fontId="8" fillId="0" borderId="0" xfId="9" applyFont="1" applyAlignment="1" applyProtection="1">
      <alignment vertical="top"/>
      <protection locked="0"/>
    </xf>
    <xf numFmtId="0" fontId="8" fillId="0" borderId="0" xfId="9" applyFont="1" applyAlignment="1" applyProtection="1">
      <alignment horizontal="center" vertical="top"/>
      <protection locked="0"/>
    </xf>
    <xf numFmtId="0" fontId="8" fillId="0" borderId="0" xfId="9" applyFont="1" applyBorder="1" applyAlignment="1" applyProtection="1">
      <alignment horizontal="left" vertical="top" wrapText="1" indent="2"/>
      <protection locked="0"/>
    </xf>
    <xf numFmtId="0" fontId="8" fillId="0" borderId="0" xfId="9" applyFont="1" applyBorder="1" applyAlignment="1" applyProtection="1">
      <alignment vertical="top" wrapText="1"/>
      <protection locked="0"/>
    </xf>
    <xf numFmtId="0" fontId="8" fillId="0" borderId="0" xfId="9" applyFont="1" applyBorder="1" applyAlignment="1" applyProtection="1">
      <alignment horizontal="left"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8" fillId="0" borderId="0" xfId="9" applyNumberFormat="1" applyFont="1" applyAlignment="1" applyProtection="1">
      <alignment vertical="top" wrapText="1"/>
      <protection locked="0"/>
    </xf>
    <xf numFmtId="4" fontId="0" fillId="0" borderId="0" xfId="8" applyNumberFormat="1" applyFont="1" applyFill="1" applyBorder="1" applyAlignment="1" applyProtection="1">
      <alignment vertical="top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  <xf numFmtId="0" fontId="4" fillId="2" borderId="12" xfId="8" applyFont="1" applyFill="1" applyBorder="1" applyAlignment="1" applyProtection="1">
      <alignment horizontal="center" vertical="center" wrapText="1"/>
      <protection locked="0"/>
    </xf>
    <xf numFmtId="0" fontId="4" fillId="2" borderId="13" xfId="8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workbookViewId="0">
      <pane ySplit="2" topLeftCell="A3" activePane="bottomLeft" state="frozen"/>
      <selection activeCell="H25" sqref="H25"/>
      <selection pane="bottomLeft" sqref="A1:K1"/>
    </sheetView>
  </sheetViews>
  <sheetFormatPr baseColWidth="10" defaultRowHeight="11.25" x14ac:dyDescent="0.2"/>
  <cols>
    <col min="1" max="3" width="8.83203125" style="9" customWidth="1"/>
    <col min="4" max="4" width="50.83203125" style="9" customWidth="1"/>
    <col min="5" max="11" width="17.83203125" style="4" customWidth="1"/>
    <col min="12" max="16384" width="12" style="9"/>
  </cols>
  <sheetData>
    <row r="1" spans="1:11" s="1" customFormat="1" ht="35.1" customHeight="1" x14ac:dyDescent="0.2">
      <c r="A1" s="59" t="s">
        <v>30</v>
      </c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s="2" customFormat="1" ht="24.95" customHeight="1" x14ac:dyDescent="0.2">
      <c r="A2" s="29" t="s">
        <v>3</v>
      </c>
      <c r="B2" s="29" t="s">
        <v>2</v>
      </c>
      <c r="C2" s="29" t="s">
        <v>1</v>
      </c>
      <c r="D2" s="29" t="s">
        <v>0</v>
      </c>
      <c r="E2" s="30" t="s">
        <v>5</v>
      </c>
      <c r="F2" s="30" t="s">
        <v>27</v>
      </c>
      <c r="G2" s="30" t="s">
        <v>6</v>
      </c>
      <c r="H2" s="30" t="s">
        <v>7</v>
      </c>
      <c r="I2" s="30" t="s">
        <v>9</v>
      </c>
      <c r="J2" s="30" t="s">
        <v>10</v>
      </c>
      <c r="K2" s="30" t="s">
        <v>8</v>
      </c>
    </row>
    <row r="3" spans="1:11" s="3" customFormat="1" x14ac:dyDescent="0.2">
      <c r="A3" s="14">
        <v>90001</v>
      </c>
      <c r="B3" s="13"/>
      <c r="C3" s="13"/>
      <c r="D3" s="21" t="s">
        <v>4</v>
      </c>
      <c r="E3" s="5">
        <v>424057698.48000002</v>
      </c>
      <c r="F3" s="5">
        <f>+G3-E3</f>
        <v>3917267.2099999785</v>
      </c>
      <c r="G3" s="5">
        <v>427974965.69</v>
      </c>
      <c r="H3" s="5">
        <v>126639692.56999999</v>
      </c>
      <c r="I3" s="5">
        <v>126639692.56999999</v>
      </c>
      <c r="J3" s="5">
        <f>+I3-G3</f>
        <v>-301335273.12</v>
      </c>
      <c r="K3" s="5">
        <v>0</v>
      </c>
    </row>
    <row r="4" spans="1:11" x14ac:dyDescent="0.2">
      <c r="A4" s="6">
        <v>1</v>
      </c>
      <c r="B4" s="6"/>
      <c r="C4" s="6"/>
      <c r="D4" s="7" t="s">
        <v>39</v>
      </c>
      <c r="E4" s="5"/>
      <c r="F4" s="5"/>
      <c r="G4" s="5"/>
      <c r="H4" s="5"/>
      <c r="I4" s="5"/>
      <c r="J4" s="5"/>
      <c r="K4" s="5"/>
    </row>
    <row r="5" spans="1:11" x14ac:dyDescent="0.2">
      <c r="A5" s="6">
        <v>11</v>
      </c>
      <c r="B5" s="6"/>
      <c r="C5" s="6"/>
      <c r="D5" s="56" t="s">
        <v>31</v>
      </c>
      <c r="E5" s="57">
        <v>22641570.724456407</v>
      </c>
      <c r="F5" s="5">
        <f>+G5-E5</f>
        <v>0</v>
      </c>
      <c r="G5" s="57">
        <v>22641570.724456407</v>
      </c>
      <c r="H5" s="4">
        <v>11303147.76</v>
      </c>
      <c r="I5" s="4">
        <v>11303147.76</v>
      </c>
      <c r="J5" s="4">
        <f>+I5-G5</f>
        <v>-11338422.964456407</v>
      </c>
      <c r="K5" s="5"/>
    </row>
    <row r="6" spans="1:11" x14ac:dyDescent="0.2">
      <c r="A6" s="6">
        <v>12</v>
      </c>
      <c r="B6" s="6"/>
      <c r="C6" s="6"/>
      <c r="D6" s="8" t="s">
        <v>32</v>
      </c>
    </row>
    <row r="7" spans="1:11" x14ac:dyDescent="0.2">
      <c r="A7" s="6">
        <v>13</v>
      </c>
      <c r="B7" s="6"/>
      <c r="C7" s="6"/>
      <c r="D7" s="8" t="s">
        <v>33</v>
      </c>
    </row>
    <row r="8" spans="1:11" x14ac:dyDescent="0.2">
      <c r="A8" s="6">
        <v>14</v>
      </c>
      <c r="B8" s="55" t="s">
        <v>41</v>
      </c>
      <c r="C8" s="9">
        <v>70</v>
      </c>
      <c r="D8" s="9" t="s">
        <v>34</v>
      </c>
      <c r="E8" s="4">
        <v>309416127.77000779</v>
      </c>
      <c r="F8" s="4">
        <f>+G8-E8</f>
        <v>0</v>
      </c>
      <c r="G8" s="4">
        <v>309416127.77000779</v>
      </c>
      <c r="H8" s="4">
        <v>115336544.8123</v>
      </c>
      <c r="I8" s="4">
        <v>115336544.8123</v>
      </c>
      <c r="J8" s="4">
        <f>+I8-G8</f>
        <v>-194079582.95770779</v>
      </c>
    </row>
    <row r="9" spans="1:11" x14ac:dyDescent="0.2">
      <c r="A9" s="6">
        <v>15</v>
      </c>
      <c r="B9" s="55"/>
      <c r="D9" s="9" t="s">
        <v>35</v>
      </c>
    </row>
    <row r="10" spans="1:11" x14ac:dyDescent="0.2">
      <c r="A10" s="6">
        <v>16</v>
      </c>
      <c r="B10" s="55"/>
      <c r="D10" s="9" t="s">
        <v>36</v>
      </c>
    </row>
    <row r="11" spans="1:11" x14ac:dyDescent="0.2">
      <c r="A11" s="6">
        <v>17</v>
      </c>
      <c r="B11" s="55"/>
      <c r="D11" s="55" t="s">
        <v>43</v>
      </c>
      <c r="F11" s="58"/>
      <c r="G11" s="58" t="s">
        <v>45</v>
      </c>
    </row>
    <row r="12" spans="1:11" x14ac:dyDescent="0.2">
      <c r="A12" s="6">
        <v>2</v>
      </c>
      <c r="B12" s="6"/>
      <c r="C12" s="6"/>
      <c r="D12" s="7" t="s">
        <v>40</v>
      </c>
    </row>
    <row r="13" spans="1:11" x14ac:dyDescent="0.2">
      <c r="A13" s="6">
        <v>25</v>
      </c>
      <c r="B13" s="55" t="s">
        <v>42</v>
      </c>
      <c r="C13" s="9">
        <v>80</v>
      </c>
      <c r="D13" s="9" t="s">
        <v>35</v>
      </c>
      <c r="J13" s="4">
        <f t="shared" ref="J13:J15" si="0">+I13-G13</f>
        <v>0</v>
      </c>
    </row>
    <row r="14" spans="1:11" x14ac:dyDescent="0.2">
      <c r="A14" s="6">
        <v>26</v>
      </c>
      <c r="B14" s="55" t="s">
        <v>42</v>
      </c>
      <c r="C14" s="9">
        <v>80</v>
      </c>
      <c r="D14" s="9" t="s">
        <v>36</v>
      </c>
      <c r="F14" s="4">
        <f>+G14-E14</f>
        <v>5000000</v>
      </c>
      <c r="G14" s="4">
        <v>5000000</v>
      </c>
      <c r="J14" s="4">
        <f t="shared" si="0"/>
        <v>-5000000</v>
      </c>
    </row>
    <row r="15" spans="1:11" x14ac:dyDescent="0.2">
      <c r="A15" s="6">
        <v>27</v>
      </c>
      <c r="B15" s="55" t="s">
        <v>42</v>
      </c>
      <c r="C15" s="9">
        <v>80</v>
      </c>
      <c r="D15" s="55" t="s">
        <v>44</v>
      </c>
      <c r="E15" s="4">
        <v>91999999.990000024</v>
      </c>
      <c r="F15" s="4">
        <f t="shared" ref="F15" si="1">+G15-E15</f>
        <v>-1082732.7900000215</v>
      </c>
      <c r="G15" s="4">
        <v>90917267.200000003</v>
      </c>
      <c r="J15" s="4">
        <f t="shared" si="0"/>
        <v>-90917267.200000003</v>
      </c>
    </row>
  </sheetData>
  <sheetProtection formatCells="0" formatColumns="0" formatRows="0" insertRows="0" deleteRows="0" autoFilter="0"/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pane ySplit="2" topLeftCell="A14" activePane="bottomLeft" state="frozen"/>
      <selection pane="bottomLeft" activeCell="D25" sqref="D25"/>
    </sheetView>
  </sheetViews>
  <sheetFormatPr baseColWidth="10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19.83203125" style="12" customWidth="1"/>
    <col min="5" max="9" width="17.83203125" style="12" customWidth="1"/>
    <col min="10" max="16384" width="12" style="9"/>
  </cols>
  <sheetData>
    <row r="1" spans="1:10" s="16" customFormat="1" ht="60" customHeight="1" x14ac:dyDescent="0.2">
      <c r="A1" s="59" t="s">
        <v>37</v>
      </c>
      <c r="B1" s="60"/>
      <c r="C1" s="60"/>
      <c r="D1" s="60"/>
      <c r="E1" s="60"/>
      <c r="F1" s="60"/>
      <c r="G1" s="60"/>
      <c r="H1" s="60"/>
      <c r="I1" s="61"/>
      <c r="J1" s="15"/>
    </row>
    <row r="2" spans="1:10" s="22" customFormat="1" ht="24.95" customHeight="1" x14ac:dyDescent="0.2">
      <c r="A2" s="29" t="s">
        <v>1</v>
      </c>
      <c r="B2" s="29" t="s">
        <v>0</v>
      </c>
      <c r="C2" s="30" t="s">
        <v>5</v>
      </c>
      <c r="D2" s="30" t="s">
        <v>27</v>
      </c>
      <c r="E2" s="30" t="s">
        <v>6</v>
      </c>
      <c r="F2" s="30" t="s">
        <v>7</v>
      </c>
      <c r="G2" s="30" t="s">
        <v>9</v>
      </c>
      <c r="H2" s="30" t="s">
        <v>10</v>
      </c>
      <c r="I2" s="30" t="s">
        <v>8</v>
      </c>
      <c r="J2" s="6"/>
    </row>
    <row r="3" spans="1:10" s="12" customFormat="1" x14ac:dyDescent="0.2">
      <c r="A3" s="23">
        <v>90001</v>
      </c>
      <c r="B3" s="7" t="s">
        <v>4</v>
      </c>
      <c r="C3" s="5">
        <v>424057698.48446423</v>
      </c>
      <c r="D3" s="5">
        <f>+E3-C3</f>
        <v>3917267.2055357695</v>
      </c>
      <c r="E3" s="5">
        <v>427974965.69</v>
      </c>
      <c r="F3" s="5">
        <v>126639692.56999999</v>
      </c>
      <c r="G3" s="5">
        <v>126639692.56999999</v>
      </c>
      <c r="H3" s="5">
        <f>+G3-E3</f>
        <v>-301335273.12</v>
      </c>
      <c r="I3" s="17">
        <v>0</v>
      </c>
      <c r="J3" s="9"/>
    </row>
    <row r="4" spans="1:10" s="12" customFormat="1" x14ac:dyDescent="0.2">
      <c r="A4" s="24">
        <v>10</v>
      </c>
      <c r="B4" s="9" t="s">
        <v>11</v>
      </c>
      <c r="C4" s="4"/>
      <c r="D4" s="4"/>
      <c r="E4" s="4"/>
      <c r="F4" s="4"/>
      <c r="G4" s="4"/>
      <c r="H4" s="4"/>
      <c r="I4" s="18"/>
      <c r="J4" s="9"/>
    </row>
    <row r="5" spans="1:10" s="12" customFormat="1" x14ac:dyDescent="0.2">
      <c r="A5" s="24">
        <v>20</v>
      </c>
      <c r="B5" s="9" t="s">
        <v>12</v>
      </c>
      <c r="C5" s="4"/>
      <c r="D5" s="4"/>
      <c r="E5" s="4"/>
      <c r="F5" s="4"/>
      <c r="G5" s="4"/>
      <c r="H5" s="4"/>
      <c r="I5" s="18"/>
      <c r="J5" s="9"/>
    </row>
    <row r="6" spans="1:10" s="12" customFormat="1" x14ac:dyDescent="0.2">
      <c r="A6" s="24">
        <v>30</v>
      </c>
      <c r="B6" s="9" t="s">
        <v>13</v>
      </c>
      <c r="C6" s="4">
        <v>70000</v>
      </c>
      <c r="D6" s="4">
        <f>+E6-C6</f>
        <v>0</v>
      </c>
      <c r="E6" s="4">
        <v>70000</v>
      </c>
      <c r="F6" s="4">
        <v>172583.86839999986</v>
      </c>
      <c r="G6" s="4">
        <v>172583.86839999986</v>
      </c>
      <c r="H6" s="4">
        <f>+G6-E6</f>
        <v>102583.86839999986</v>
      </c>
      <c r="I6" s="18"/>
      <c r="J6" s="9"/>
    </row>
    <row r="7" spans="1:10" s="12" customFormat="1" x14ac:dyDescent="0.2">
      <c r="A7" s="24">
        <v>40</v>
      </c>
      <c r="B7" s="9" t="s">
        <v>14</v>
      </c>
      <c r="C7" s="4"/>
      <c r="D7" s="4"/>
      <c r="E7" s="4"/>
      <c r="F7" s="4"/>
      <c r="G7" s="4"/>
      <c r="H7" s="4"/>
      <c r="I7" s="18"/>
      <c r="J7" s="9"/>
    </row>
    <row r="8" spans="1:10" s="12" customFormat="1" x14ac:dyDescent="0.2">
      <c r="A8" s="24">
        <v>50</v>
      </c>
      <c r="B8" s="9" t="s">
        <v>15</v>
      </c>
      <c r="C8" s="4"/>
      <c r="D8" s="4"/>
      <c r="E8" s="4"/>
      <c r="F8" s="4"/>
      <c r="G8" s="4"/>
      <c r="H8" s="4"/>
      <c r="I8" s="18"/>
      <c r="J8" s="9"/>
    </row>
    <row r="9" spans="1:10" s="12" customFormat="1" x14ac:dyDescent="0.2">
      <c r="A9" s="24">
        <v>51</v>
      </c>
      <c r="B9" s="25" t="s">
        <v>16</v>
      </c>
      <c r="C9" s="4">
        <v>99999.999999999985</v>
      </c>
      <c r="D9" s="4">
        <f>+E9-C9</f>
        <v>0</v>
      </c>
      <c r="E9" s="4">
        <v>99999.999999999985</v>
      </c>
      <c r="F9" s="4">
        <v>251294.16150000005</v>
      </c>
      <c r="G9" s="4">
        <v>251294.16150000005</v>
      </c>
      <c r="H9" s="4">
        <f>+G9-E9</f>
        <v>151294.16150000005</v>
      </c>
      <c r="I9" s="18"/>
      <c r="J9" s="9"/>
    </row>
    <row r="10" spans="1:10" s="12" customFormat="1" x14ac:dyDescent="0.2">
      <c r="A10" s="24">
        <v>52</v>
      </c>
      <c r="B10" s="25" t="s">
        <v>17</v>
      </c>
      <c r="C10" s="4"/>
      <c r="D10" s="4"/>
      <c r="E10" s="4"/>
      <c r="F10" s="4"/>
      <c r="G10" s="4"/>
      <c r="H10" s="4"/>
      <c r="I10" s="18"/>
      <c r="J10" s="9"/>
    </row>
    <row r="11" spans="1:10" s="12" customFormat="1" x14ac:dyDescent="0.2">
      <c r="A11" s="24">
        <v>60</v>
      </c>
      <c r="B11" s="9" t="s">
        <v>18</v>
      </c>
      <c r="C11" s="4"/>
      <c r="D11" s="4"/>
      <c r="E11" s="4"/>
      <c r="F11" s="4"/>
      <c r="G11" s="4"/>
      <c r="H11" s="4"/>
      <c r="I11" s="18"/>
      <c r="J11" s="9"/>
    </row>
    <row r="12" spans="1:10" s="12" customFormat="1" x14ac:dyDescent="0.2">
      <c r="A12" s="24">
        <v>61</v>
      </c>
      <c r="B12" s="25" t="s">
        <v>16</v>
      </c>
      <c r="C12" s="4">
        <v>22471570.724456407</v>
      </c>
      <c r="D12" s="4">
        <f>+E12-C12</f>
        <v>0</v>
      </c>
      <c r="E12" s="4">
        <v>22471570.724456407</v>
      </c>
      <c r="F12" s="4">
        <v>10879269.73</v>
      </c>
      <c r="G12" s="4">
        <v>10879269.73</v>
      </c>
      <c r="H12" s="4">
        <f>+G12-E12</f>
        <v>-11592300.994456407</v>
      </c>
      <c r="I12" s="18"/>
      <c r="J12" s="9"/>
    </row>
    <row r="13" spans="1:10" s="12" customFormat="1" x14ac:dyDescent="0.2">
      <c r="A13" s="24">
        <v>62</v>
      </c>
      <c r="B13" s="25" t="s">
        <v>17</v>
      </c>
      <c r="C13" s="4"/>
      <c r="D13" s="4"/>
      <c r="E13" s="4"/>
      <c r="F13" s="4"/>
      <c r="G13" s="4"/>
      <c r="H13" s="4"/>
      <c r="I13" s="18"/>
      <c r="J13" s="9"/>
    </row>
    <row r="14" spans="1:10" s="12" customFormat="1" ht="33.75" x14ac:dyDescent="0.2">
      <c r="A14" s="24">
        <v>69</v>
      </c>
      <c r="B14" s="26" t="s">
        <v>28</v>
      </c>
      <c r="C14" s="9"/>
      <c r="D14" s="4"/>
      <c r="E14" s="4"/>
      <c r="F14" s="4"/>
      <c r="G14" s="4"/>
      <c r="H14" s="4"/>
      <c r="I14" s="18"/>
      <c r="J14" s="9"/>
    </row>
    <row r="15" spans="1:10" s="12" customFormat="1" x14ac:dyDescent="0.2">
      <c r="A15" s="24">
        <v>70</v>
      </c>
      <c r="B15" s="9" t="s">
        <v>19</v>
      </c>
      <c r="C15" s="4">
        <v>309416127.77000779</v>
      </c>
      <c r="D15" s="4">
        <f>+E15-C15</f>
        <v>0</v>
      </c>
      <c r="E15" s="4">
        <v>309416127.77000779</v>
      </c>
      <c r="F15" s="4">
        <v>115336544.8123</v>
      </c>
      <c r="G15" s="4">
        <v>115336544.8123</v>
      </c>
      <c r="H15" s="4">
        <f>+G15-E15</f>
        <v>-194079582.95770779</v>
      </c>
      <c r="I15" s="18"/>
      <c r="J15" s="9"/>
    </row>
    <row r="16" spans="1:10" s="12" customFormat="1" x14ac:dyDescent="0.2">
      <c r="A16" s="24">
        <v>80</v>
      </c>
      <c r="B16" s="9" t="s">
        <v>20</v>
      </c>
      <c r="C16" s="4">
        <v>91999999.990000024</v>
      </c>
      <c r="D16" s="4">
        <f>+E16-C16</f>
        <v>3917267.2099999934</v>
      </c>
      <c r="E16" s="4">
        <v>95917267.200000018</v>
      </c>
      <c r="F16" s="4"/>
      <c r="G16" s="4"/>
      <c r="H16" s="4">
        <f>+G16-E16</f>
        <v>-95917267.200000018</v>
      </c>
      <c r="I16" s="18"/>
      <c r="J16" s="9"/>
    </row>
    <row r="17" spans="1:10" s="12" customFormat="1" x14ac:dyDescent="0.2">
      <c r="A17" s="24">
        <v>90</v>
      </c>
      <c r="B17" s="9" t="s">
        <v>22</v>
      </c>
      <c r="C17" s="4"/>
      <c r="D17" s="4"/>
      <c r="E17" s="4"/>
      <c r="F17" s="4"/>
      <c r="G17" s="4"/>
      <c r="H17" s="4"/>
      <c r="I17" s="18"/>
      <c r="J17" s="9"/>
    </row>
    <row r="18" spans="1:10" s="12" customFormat="1" x14ac:dyDescent="0.2">
      <c r="A18" s="27" t="s">
        <v>26</v>
      </c>
      <c r="B18" s="28" t="s">
        <v>21</v>
      </c>
      <c r="C18" s="19"/>
      <c r="D18" s="19"/>
      <c r="E18" s="19"/>
      <c r="F18" s="19"/>
      <c r="G18" s="19"/>
      <c r="H18" s="19"/>
      <c r="I18" s="20"/>
      <c r="J18" s="9"/>
    </row>
    <row r="20" spans="1:10" x14ac:dyDescent="0.2">
      <c r="A20" s="44" t="s">
        <v>29</v>
      </c>
      <c r="B20" s="45"/>
      <c r="C20" s="45"/>
      <c r="D20" s="46"/>
    </row>
    <row r="21" spans="1:10" x14ac:dyDescent="0.2">
      <c r="A21" s="47"/>
      <c r="B21" s="45"/>
      <c r="C21" s="45"/>
      <c r="D21" s="46"/>
    </row>
    <row r="22" spans="1:10" x14ac:dyDescent="0.2">
      <c r="A22" s="48"/>
      <c r="B22" s="49"/>
      <c r="C22" s="57"/>
      <c r="D22" s="48"/>
    </row>
    <row r="23" spans="1:10" x14ac:dyDescent="0.2">
      <c r="A23" s="50"/>
      <c r="B23" s="48"/>
      <c r="C23" s="48"/>
      <c r="D23" s="48"/>
    </row>
    <row r="24" spans="1:10" x14ac:dyDescent="0.2">
      <c r="A24" s="50"/>
      <c r="B24" s="48"/>
      <c r="C24" s="50"/>
      <c r="D24" s="51"/>
    </row>
    <row r="25" spans="1:10" x14ac:dyDescent="0.2">
      <c r="A25" s="50"/>
      <c r="B25" s="52"/>
      <c r="C25" s="53"/>
      <c r="D25" s="54"/>
    </row>
  </sheetData>
  <sheetProtection algorithmName="SHA-512" hashValue="A/4l1X9rpBgTW+aLskA8xdZGavm+6g7yXsWgUqF37GBq5twTNXZ2whymdAlzsnoeH/Z1Mn2g84wtEn8pYNanKw==" saltValue="1Hf95GG8W3WKduRgwKRKFQ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pane ySplit="2" topLeftCell="A3" activePane="bottomLeft" state="frozen"/>
      <selection pane="bottomLeft" activeCell="B28" sqref="B28"/>
    </sheetView>
  </sheetViews>
  <sheetFormatPr baseColWidth="10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19.83203125" style="12" customWidth="1"/>
    <col min="5" max="9" width="17.83203125" style="12" customWidth="1"/>
    <col min="10" max="16384" width="12" style="12"/>
  </cols>
  <sheetData>
    <row r="1" spans="1:10" s="16" customFormat="1" ht="60" customHeight="1" x14ac:dyDescent="0.2">
      <c r="A1" s="59" t="s">
        <v>38</v>
      </c>
      <c r="B1" s="60"/>
      <c r="C1" s="60"/>
      <c r="D1" s="60"/>
      <c r="E1" s="60"/>
      <c r="F1" s="60"/>
      <c r="G1" s="60"/>
      <c r="H1" s="60"/>
      <c r="I1" s="61"/>
      <c r="J1" s="15"/>
    </row>
    <row r="2" spans="1:10" s="22" customFormat="1" ht="24.95" customHeight="1" x14ac:dyDescent="0.2">
      <c r="A2" s="35" t="s">
        <v>1</v>
      </c>
      <c r="B2" s="36" t="s">
        <v>0</v>
      </c>
      <c r="C2" s="37" t="s">
        <v>5</v>
      </c>
      <c r="D2" s="38" t="s">
        <v>27</v>
      </c>
      <c r="E2" s="37" t="s">
        <v>6</v>
      </c>
      <c r="F2" s="37" t="s">
        <v>7</v>
      </c>
      <c r="G2" s="37" t="s">
        <v>9</v>
      </c>
      <c r="H2" s="37" t="s">
        <v>10</v>
      </c>
      <c r="I2" s="37" t="s">
        <v>8</v>
      </c>
      <c r="J2" s="6"/>
    </row>
    <row r="3" spans="1:10" x14ac:dyDescent="0.2">
      <c r="A3" s="39">
        <v>90001</v>
      </c>
      <c r="B3" s="40" t="s">
        <v>4</v>
      </c>
      <c r="C3" s="10">
        <v>424057698.48446423</v>
      </c>
      <c r="D3" s="10">
        <f>+E3-C3</f>
        <v>3917267.2055357695</v>
      </c>
      <c r="E3" s="10">
        <v>427974965.69</v>
      </c>
      <c r="F3" s="10">
        <v>126639692.56999999</v>
      </c>
      <c r="G3" s="10">
        <v>126639692.56999999</v>
      </c>
      <c r="H3" s="5">
        <f>+G3-E3</f>
        <v>-301335273.12</v>
      </c>
      <c r="I3" s="11">
        <v>0</v>
      </c>
      <c r="J3" s="9"/>
    </row>
    <row r="4" spans="1:10" x14ac:dyDescent="0.2">
      <c r="A4" s="41">
        <v>90002</v>
      </c>
      <c r="B4" s="33" t="s">
        <v>23</v>
      </c>
      <c r="C4" s="5"/>
      <c r="D4" s="5"/>
      <c r="E4" s="5"/>
      <c r="F4" s="5"/>
      <c r="G4" s="5"/>
      <c r="H4" s="5"/>
      <c r="I4" s="17"/>
      <c r="J4" s="9"/>
    </row>
    <row r="5" spans="1:10" x14ac:dyDescent="0.2">
      <c r="A5" s="42">
        <v>10</v>
      </c>
      <c r="B5" s="31" t="s">
        <v>11</v>
      </c>
      <c r="C5" s="4"/>
      <c r="D5" s="4"/>
      <c r="E5" s="4"/>
      <c r="F5" s="4"/>
      <c r="G5" s="4"/>
      <c r="H5" s="4"/>
      <c r="I5" s="18"/>
      <c r="J5" s="9"/>
    </row>
    <row r="6" spans="1:10" x14ac:dyDescent="0.2">
      <c r="A6" s="42">
        <v>30</v>
      </c>
      <c r="B6" s="31" t="s">
        <v>13</v>
      </c>
      <c r="C6" s="4">
        <v>70000</v>
      </c>
      <c r="D6" s="4">
        <f>+E6-C6</f>
        <v>0</v>
      </c>
      <c r="E6" s="4">
        <v>70000</v>
      </c>
      <c r="F6" s="4">
        <v>172583.86839999986</v>
      </c>
      <c r="G6" s="4">
        <v>172583.86839999986</v>
      </c>
      <c r="H6" s="4">
        <f>+G6-E6</f>
        <v>102583.86839999986</v>
      </c>
      <c r="I6" s="18"/>
      <c r="J6" s="9"/>
    </row>
    <row r="7" spans="1:10" x14ac:dyDescent="0.2">
      <c r="A7" s="42">
        <v>40</v>
      </c>
      <c r="B7" s="31" t="s">
        <v>14</v>
      </c>
      <c r="C7" s="4"/>
      <c r="D7" s="4"/>
      <c r="E7" s="4"/>
      <c r="F7" s="4"/>
      <c r="G7" s="4"/>
      <c r="H7" s="4"/>
      <c r="I7" s="18"/>
      <c r="J7" s="9"/>
    </row>
    <row r="8" spans="1:10" x14ac:dyDescent="0.2">
      <c r="A8" s="42">
        <v>50</v>
      </c>
      <c r="B8" s="31" t="s">
        <v>15</v>
      </c>
      <c r="C8" s="4"/>
      <c r="D8" s="4"/>
      <c r="E8" s="4"/>
      <c r="F8" s="4"/>
      <c r="G8" s="4"/>
      <c r="H8" s="4"/>
      <c r="I8" s="18"/>
      <c r="J8" s="9"/>
    </row>
    <row r="9" spans="1:10" x14ac:dyDescent="0.2">
      <c r="A9" s="42">
        <v>51</v>
      </c>
      <c r="B9" s="32" t="s">
        <v>16</v>
      </c>
      <c r="C9" s="4">
        <v>99999.999999999985</v>
      </c>
      <c r="D9" s="4">
        <f>+E9-C9</f>
        <v>0</v>
      </c>
      <c r="E9" s="4">
        <v>99999.999999999985</v>
      </c>
      <c r="F9" s="4">
        <v>251294.16150000005</v>
      </c>
      <c r="G9" s="4">
        <v>251294.16150000005</v>
      </c>
      <c r="H9" s="4">
        <f>+G9-E9</f>
        <v>151294.16150000005</v>
      </c>
      <c r="I9" s="18"/>
      <c r="J9" s="9"/>
    </row>
    <row r="10" spans="1:10" x14ac:dyDescent="0.2">
      <c r="A10" s="42">
        <v>52</v>
      </c>
      <c r="B10" s="32" t="s">
        <v>17</v>
      </c>
      <c r="C10" s="4"/>
      <c r="D10" s="4"/>
      <c r="E10" s="4"/>
      <c r="F10" s="4"/>
      <c r="G10" s="4"/>
      <c r="H10" s="4"/>
      <c r="I10" s="18"/>
      <c r="J10" s="9"/>
    </row>
    <row r="11" spans="1:10" x14ac:dyDescent="0.2">
      <c r="A11" s="42">
        <v>60</v>
      </c>
      <c r="B11" s="31" t="s">
        <v>18</v>
      </c>
      <c r="C11" s="4"/>
      <c r="D11" s="4"/>
      <c r="E11" s="4"/>
      <c r="F11" s="4"/>
      <c r="G11" s="4"/>
      <c r="H11" s="4"/>
      <c r="I11" s="18"/>
      <c r="J11" s="9"/>
    </row>
    <row r="12" spans="1:10" x14ac:dyDescent="0.2">
      <c r="A12" s="42">
        <v>61</v>
      </c>
      <c r="B12" s="32" t="s">
        <v>16</v>
      </c>
      <c r="C12" s="4">
        <v>22471570.724456407</v>
      </c>
      <c r="D12" s="4">
        <f>+E12-C12</f>
        <v>0</v>
      </c>
      <c r="E12" s="4">
        <v>22471570.724456407</v>
      </c>
      <c r="F12" s="4">
        <v>10879269.73</v>
      </c>
      <c r="G12" s="4">
        <v>10879269.73</v>
      </c>
      <c r="H12" s="4">
        <f>+G12-E12</f>
        <v>-11592300.994456407</v>
      </c>
      <c r="I12" s="18"/>
      <c r="J12" s="9"/>
    </row>
    <row r="13" spans="1:10" x14ac:dyDescent="0.2">
      <c r="A13" s="42">
        <v>62</v>
      </c>
      <c r="B13" s="32" t="s">
        <v>17</v>
      </c>
      <c r="C13" s="4"/>
      <c r="D13" s="4"/>
      <c r="E13" s="4"/>
      <c r="F13" s="4"/>
      <c r="G13" s="4"/>
      <c r="H13" s="4"/>
      <c r="I13" s="18"/>
      <c r="J13" s="9"/>
    </row>
    <row r="14" spans="1:10" x14ac:dyDescent="0.2">
      <c r="A14" s="42">
        <v>80</v>
      </c>
      <c r="B14" s="31" t="s">
        <v>20</v>
      </c>
      <c r="C14" s="4">
        <v>91999999.990000024</v>
      </c>
      <c r="D14" s="4">
        <f>+E14-C14</f>
        <v>3917267.2099999934</v>
      </c>
      <c r="E14" s="4">
        <v>95917267.200000018</v>
      </c>
      <c r="F14" s="4"/>
      <c r="G14" s="4"/>
      <c r="H14" s="4">
        <f>+G14-E14</f>
        <v>-95917267.200000018</v>
      </c>
      <c r="I14" s="18"/>
      <c r="J14" s="9"/>
    </row>
    <row r="15" spans="1:10" x14ac:dyDescent="0.2">
      <c r="A15" s="42">
        <v>90</v>
      </c>
      <c r="B15" s="31" t="s">
        <v>22</v>
      </c>
      <c r="C15" s="4"/>
      <c r="D15" s="4"/>
      <c r="E15" s="4"/>
      <c r="F15" s="4"/>
      <c r="G15" s="4"/>
      <c r="H15" s="4"/>
      <c r="I15" s="18"/>
      <c r="J15" s="9"/>
    </row>
    <row r="16" spans="1:10" x14ac:dyDescent="0.2">
      <c r="A16" s="41">
        <v>90003</v>
      </c>
      <c r="B16" s="33" t="s">
        <v>24</v>
      </c>
      <c r="C16" s="5"/>
      <c r="D16" s="5"/>
      <c r="E16" s="5"/>
      <c r="F16" s="5"/>
      <c r="G16" s="5"/>
      <c r="H16" s="5"/>
      <c r="I16" s="17"/>
      <c r="J16" s="9"/>
    </row>
    <row r="17" spans="1:10" x14ac:dyDescent="0.2">
      <c r="A17" s="42">
        <v>20</v>
      </c>
      <c r="B17" s="31" t="s">
        <v>12</v>
      </c>
      <c r="C17" s="4"/>
      <c r="D17" s="4"/>
      <c r="E17" s="4"/>
      <c r="F17" s="4"/>
      <c r="G17" s="4"/>
      <c r="H17" s="4"/>
      <c r="I17" s="18"/>
      <c r="J17" s="9"/>
    </row>
    <row r="18" spans="1:10" x14ac:dyDescent="0.2">
      <c r="A18" s="42">
        <v>70</v>
      </c>
      <c r="B18" s="31" t="s">
        <v>19</v>
      </c>
      <c r="C18" s="4">
        <v>309416127.77000779</v>
      </c>
      <c r="D18" s="4">
        <f>+E18-C18</f>
        <v>0</v>
      </c>
      <c r="E18" s="4">
        <v>309416127.77000779</v>
      </c>
      <c r="F18" s="4">
        <v>115336544.8123</v>
      </c>
      <c r="G18" s="4">
        <v>115336544.8123</v>
      </c>
      <c r="H18" s="4">
        <f>+G18-E18</f>
        <v>-194079582.95770779</v>
      </c>
      <c r="I18" s="18"/>
      <c r="J18" s="9"/>
    </row>
    <row r="19" spans="1:10" x14ac:dyDescent="0.2">
      <c r="A19" s="42">
        <v>90</v>
      </c>
      <c r="B19" s="31" t="s">
        <v>22</v>
      </c>
      <c r="C19" s="4"/>
      <c r="D19" s="4"/>
      <c r="E19" s="4"/>
      <c r="F19" s="4"/>
      <c r="G19" s="4"/>
      <c r="H19" s="4"/>
      <c r="I19" s="18"/>
      <c r="J19" s="9"/>
    </row>
    <row r="20" spans="1:10" x14ac:dyDescent="0.2">
      <c r="A20" s="41">
        <v>90004</v>
      </c>
      <c r="B20" s="16" t="s">
        <v>25</v>
      </c>
      <c r="C20" s="5"/>
      <c r="D20" s="5"/>
      <c r="E20" s="5"/>
      <c r="F20" s="5"/>
      <c r="G20" s="5"/>
      <c r="H20" s="5"/>
      <c r="I20" s="17"/>
      <c r="J20" s="9"/>
    </row>
    <row r="21" spans="1:10" x14ac:dyDescent="0.2">
      <c r="A21" s="43" t="s">
        <v>26</v>
      </c>
      <c r="B21" s="34" t="s">
        <v>21</v>
      </c>
      <c r="C21" s="19"/>
      <c r="D21" s="19"/>
      <c r="E21" s="19"/>
      <c r="F21" s="19"/>
      <c r="G21" s="19"/>
      <c r="H21" s="19"/>
      <c r="I21" s="20"/>
      <c r="J21" s="9"/>
    </row>
    <row r="23" spans="1:10" x14ac:dyDescent="0.2">
      <c r="A23" s="44" t="s">
        <v>29</v>
      </c>
      <c r="B23" s="45"/>
      <c r="C23" s="45"/>
      <c r="D23" s="46"/>
    </row>
    <row r="24" spans="1:10" x14ac:dyDescent="0.2">
      <c r="A24" s="47"/>
      <c r="B24" s="45"/>
      <c r="C24" s="45"/>
      <c r="D24" s="46"/>
    </row>
    <row r="25" spans="1:10" x14ac:dyDescent="0.2">
      <c r="A25" s="48"/>
      <c r="B25" s="49"/>
      <c r="C25" s="48"/>
      <c r="D25" s="48"/>
    </row>
    <row r="26" spans="1:10" x14ac:dyDescent="0.2">
      <c r="A26" s="50"/>
      <c r="B26" s="48"/>
      <c r="C26" s="48"/>
      <c r="D26" s="48"/>
    </row>
    <row r="27" spans="1:10" x14ac:dyDescent="0.2">
      <c r="A27" s="50"/>
      <c r="B27" s="48"/>
      <c r="C27" s="50"/>
      <c r="D27" s="51"/>
    </row>
    <row r="28" spans="1:10" x14ac:dyDescent="0.2">
      <c r="A28" s="50"/>
      <c r="B28" s="52"/>
      <c r="C28" s="53"/>
      <c r="D28" s="54"/>
    </row>
  </sheetData>
  <sheetProtection algorithmName="SHA-512" hashValue="5YBoZUYNkSITgTh6y+zJbgun1c/IPyqD9L+YPpcGGZIocxmsF22cLm22JEZ/Yel2P6MOUeJaLZOQPOhCF9nH3Q==" saltValue="yqSwlcPSmFofS98nXIJ1sg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EAI</vt:lpstr>
      <vt:lpstr>CRI</vt:lpstr>
      <vt:lpstr>CFF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2017-03-30T22:07:26Z</cp:lastPrinted>
  <dcterms:created xsi:type="dcterms:W3CDTF">2012-12-11T20:48:19Z</dcterms:created>
  <dcterms:modified xsi:type="dcterms:W3CDTF">2017-04-17T18:31:16Z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