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90" windowWidth="20310" windowHeight="9975" firstSheet="1" activeTab="1"/>
  </bookViews>
  <sheets>
    <sheet name="Hoja1" sheetId="5" state="hidden" r:id="rId1"/>
    <sheet name="MPASUB" sheetId="1" r:id="rId2"/>
    <sheet name="Instructivo_MPASUB" sheetId="6" r:id="rId3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/>
</workbook>
</file>

<file path=xl/calcChain.xml><?xml version="1.0" encoding="utf-8"?>
<calcChain xmlns="http://schemas.openxmlformats.org/spreadsheetml/2006/main">
  <c r="H7" i="1" l="1"/>
  <c r="H9" i="1"/>
  <c r="H6" i="1"/>
  <c r="H5" i="1"/>
  <c r="H4" i="1"/>
  <c r="H3" i="1"/>
  <c r="H8" i="1"/>
  <c r="H30" i="1" l="1"/>
</calcChain>
</file>

<file path=xl/sharedStrings.xml><?xml version="1.0" encoding="utf-8"?>
<sst xmlns="http://schemas.openxmlformats.org/spreadsheetml/2006/main" count="69" uniqueCount="39">
  <si>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</si>
  <si>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</si>
  <si>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</si>
  <si>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</si>
  <si>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</si>
  <si>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</si>
  <si>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</si>
  <si>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</si>
  <si>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</si>
  <si>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</si>
  <si>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Instructivo</t>
  </si>
  <si>
    <r>
      <rPr>
        <b/>
        <sz val="9.6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Identificar el número y nombre de la partida genérica del Clasificador por Objeto del Gasto.</t>
    </r>
  </si>
  <si>
    <r>
      <rPr>
        <b/>
        <sz val="9.6"/>
        <color indexed="8"/>
        <rFont val="Arial"/>
        <family val="2"/>
      </rPr>
      <t>Beneficiario</t>
    </r>
    <r>
      <rPr>
        <sz val="8"/>
        <color theme="1"/>
        <rFont val="Arial"/>
        <family val="2"/>
      </rPr>
      <t>: Nombre completo del beneficiario.</t>
    </r>
  </si>
  <si>
    <r>
      <rPr>
        <b/>
        <sz val="9.6"/>
        <color indexed="8"/>
        <rFont val="Arial"/>
        <family val="2"/>
      </rPr>
      <t>CURP</t>
    </r>
    <r>
      <rPr>
        <sz val="8"/>
        <color theme="1"/>
        <rFont val="Arial"/>
        <family val="2"/>
      </rPr>
      <t>: Clave Única de Registro de Población, cuando el beneficiario de la ayuda o subsidio sea una persona física.</t>
    </r>
  </si>
  <si>
    <r>
      <rPr>
        <b/>
        <sz val="9.6"/>
        <color indexed="8"/>
        <rFont val="Arial"/>
        <family val="2"/>
      </rPr>
      <t>RFC</t>
    </r>
    <r>
      <rPr>
        <sz val="8"/>
        <color theme="1"/>
        <rFont val="Arial"/>
        <family val="2"/>
      </rPr>
      <t>: Registro Federal de Contribuyentes con Homoclave cuando el beneficiario de la ayuda o subsidio sea una persona moral o persona física con actividad empresarial y profesional.</t>
    </r>
  </si>
  <si>
    <r>
      <rPr>
        <b/>
        <sz val="9.6"/>
        <color indexed="8"/>
        <rFont val="Arial"/>
        <family val="2"/>
      </rPr>
      <t>Monto Pagado</t>
    </r>
    <r>
      <rPr>
        <sz val="8"/>
        <color theme="1"/>
        <rFont val="Arial"/>
        <family val="2"/>
      </rPr>
      <t>: Recursos efectivamente pagados al beneficiario del subsidio o ayuda, realizado por medio de transferencia electrónica, cheque, etc.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</si>
  <si>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</si>
  <si>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</si>
  <si>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Sector</t>
    </r>
    <r>
      <rPr>
        <sz val="8"/>
        <color theme="1"/>
        <rFont val="Arial"/>
        <family val="2"/>
      </rPr>
      <t>: Indicar con una “X” el tipo de sector que se ha beneficiado otorgando subsidios o ayudas, para efectos de este apartado, los subsidios se relacionan con el sector económico y las ayudas con el social.</t>
    </r>
  </si>
  <si>
    <r>
      <rPr>
        <b/>
        <sz val="8"/>
        <color theme="1"/>
        <rFont val="Arial"/>
        <family val="2"/>
      </rPr>
      <t>Periodicidad</t>
    </r>
    <r>
      <rPr>
        <sz val="8"/>
        <color theme="1"/>
        <rFont val="Arial"/>
        <family val="2"/>
      </rPr>
      <t xml:space="preserve">: La información corresponde al </t>
    </r>
    <r>
      <rPr>
        <b/>
        <sz val="8"/>
        <color theme="1"/>
        <rFont val="Arial"/>
        <family val="2"/>
      </rPr>
      <t>trimestre</t>
    </r>
    <r>
      <rPr>
        <sz val="8"/>
        <color theme="1"/>
        <rFont val="Arial"/>
        <family val="2"/>
      </rPr>
      <t xml:space="preserve"> que se reporta. Para la </t>
    </r>
    <r>
      <rPr>
        <b/>
        <sz val="9.6"/>
        <color theme="1"/>
        <rFont val="Arial"/>
        <family val="2"/>
      </rPr>
      <t>cuenta pública</t>
    </r>
    <r>
      <rPr>
        <sz val="8"/>
        <color theme="1"/>
        <rFont val="Arial"/>
        <family val="2"/>
      </rPr>
      <t xml:space="preserve"> del 01 de enero al 31 de diciembre del año que presenta.</t>
    </r>
  </si>
  <si>
    <t>441 AYUDAS SOCIALES</t>
  </si>
  <si>
    <t>X</t>
  </si>
  <si>
    <t>SOCIAL</t>
  </si>
  <si>
    <t>REYES RAMIREZ RAFAEL</t>
  </si>
  <si>
    <t>SSSSSSSSSSSSSSSSSS</t>
  </si>
  <si>
    <t>RERR6912265F3</t>
  </si>
  <si>
    <t>RAMIREZ GARCIA JUAN</t>
  </si>
  <si>
    <t>RAGJ260825570</t>
  </si>
  <si>
    <t>DIAZ FLORES JUAN</t>
  </si>
  <si>
    <t>DIFJ270127E53</t>
  </si>
  <si>
    <t>CUELLAR VALADEZ ALBERTO</t>
  </si>
  <si>
    <t>CUVA530401AC2</t>
  </si>
  <si>
    <t>TAFOYA DELGADO ERIKA CRISTAL</t>
  </si>
  <si>
    <t>TADE830830862</t>
  </si>
  <si>
    <t>VARGAS LOPEZ GREGORIO</t>
  </si>
  <si>
    <r>
      <t>VALG580509</t>
    </r>
    <r>
      <rPr>
        <sz val="11"/>
        <color rgb="FF1F497D"/>
        <rFont val="Calibri"/>
        <family val="2"/>
      </rPr>
      <t>AW1</t>
    </r>
  </si>
  <si>
    <t>ROMERO PEREZ MANUEL</t>
  </si>
  <si>
    <t>GALLARDO PACHECO RAUL</t>
  </si>
  <si>
    <t>JUNTA DE AGUA POTABLE DRENAJE ALCANTARILLADO Y SANEAMIENTO DEL MUNICIPIO DE IRAPUATO GTO
MONTOS PAGADOS POR AYUDAS Y SUBSIDIOS
TRIMESTRE PRIMERO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</si>
</sst>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b/>
      <sz val="9.6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rgb="FF1F497D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left"/>
      <protection locked="0"/>
    </xf>
    <xf numFmtId="0" fontId="0" fillId="3" borderId="5" xfId="0" applyNumberFormat="1" applyFont="1" applyFill="1" applyBorder="1" applyAlignment="1" applyProtection="1">
      <alignment horizontal="left" vertical="center" wrapText="1"/>
      <protection locked="0"/>
    </xf>
    <xf numFmtId="0" fontId="6" fillId="3" borderId="5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4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7" fillId="5" borderId="0" xfId="8" applyFont="1" applyFill="1" applyBorder="1" applyAlignment="1">
      <alignment horizontal="left" vertical="center" wrapText="1"/>
    </xf>
    <xf numFmtId="0" fontId="10" fillId="0" borderId="0" xfId="8" applyFont="1" applyAlignment="1" applyProtection="1">
      <alignment vertical="top"/>
      <protection locked="0"/>
    </xf>
    <xf numFmtId="0" fontId="4" fillId="2" borderId="7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6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pane ySplit="2" topLeftCell="A3" activePane="bottomLeft" state="frozen"/>
      <selection pane="bottomLeft" activeCell="H3" sqref="H3:H10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10" customWidth="1"/>
    <col min="9" max="16384" width="12" style="3"/>
  </cols>
  <sheetData>
    <row r="1" spans="1:8" ht="35.1" customHeight="1" x14ac:dyDescent="0.2">
      <c r="A1" s="21" t="s">
        <v>38</v>
      </c>
      <c r="B1" s="21"/>
      <c r="C1" s="21"/>
      <c r="D1" s="21"/>
      <c r="E1" s="21"/>
      <c r="F1" s="21"/>
      <c r="G1" s="21"/>
      <c r="H1" s="22"/>
    </row>
    <row r="2" spans="1:8" ht="22.5" x14ac:dyDescent="0.2">
      <c r="A2" s="11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8" t="s">
        <v>6</v>
      </c>
    </row>
    <row r="3" spans="1:8" ht="22.5" x14ac:dyDescent="0.2">
      <c r="A3" s="5" t="s">
        <v>20</v>
      </c>
      <c r="B3" s="5" t="s">
        <v>21</v>
      </c>
      <c r="C3" s="5"/>
      <c r="D3" s="5" t="s">
        <v>22</v>
      </c>
      <c r="E3" s="5" t="s">
        <v>23</v>
      </c>
      <c r="F3" s="6" t="s">
        <v>24</v>
      </c>
      <c r="G3" s="6" t="s">
        <v>25</v>
      </c>
      <c r="H3" s="9">
        <f>1600+1500+1500+1500+1500</f>
        <v>7600</v>
      </c>
    </row>
    <row r="4" spans="1:8" ht="22.5" x14ac:dyDescent="0.2">
      <c r="A4" s="6" t="s">
        <v>20</v>
      </c>
      <c r="B4" s="6" t="s">
        <v>21</v>
      </c>
      <c r="C4" s="6"/>
      <c r="D4" s="6" t="s">
        <v>22</v>
      </c>
      <c r="E4" s="6" t="s">
        <v>26</v>
      </c>
      <c r="F4" s="6" t="s">
        <v>24</v>
      </c>
      <c r="G4" s="6" t="s">
        <v>27</v>
      </c>
      <c r="H4" s="9">
        <f>1615.59+1615.59</f>
        <v>3231.18</v>
      </c>
    </row>
    <row r="5" spans="1:8" ht="22.5" x14ac:dyDescent="0.2">
      <c r="A5" s="6" t="s">
        <v>20</v>
      </c>
      <c r="B5" s="6" t="s">
        <v>21</v>
      </c>
      <c r="C5" s="6"/>
      <c r="D5" s="6" t="s">
        <v>22</v>
      </c>
      <c r="E5" s="6" t="s">
        <v>28</v>
      </c>
      <c r="F5" s="6" t="s">
        <v>24</v>
      </c>
      <c r="G5" s="6" t="s">
        <v>29</v>
      </c>
      <c r="H5" s="9">
        <f>1615.59+1615.59</f>
        <v>3231.18</v>
      </c>
    </row>
    <row r="6" spans="1:8" ht="22.5" x14ac:dyDescent="0.2">
      <c r="A6" s="6" t="s">
        <v>20</v>
      </c>
      <c r="B6" s="6" t="s">
        <v>21</v>
      </c>
      <c r="C6" s="6"/>
      <c r="D6" s="6" t="s">
        <v>22</v>
      </c>
      <c r="E6" s="6" t="s">
        <v>30</v>
      </c>
      <c r="F6" s="6" t="s">
        <v>24</v>
      </c>
      <c r="G6" s="6" t="s">
        <v>31</v>
      </c>
      <c r="H6" s="9">
        <f>1200+1200</f>
        <v>2400</v>
      </c>
    </row>
    <row r="7" spans="1:8" ht="22.5" x14ac:dyDescent="0.25">
      <c r="A7" s="6" t="s">
        <v>20</v>
      </c>
      <c r="B7" s="6" t="s">
        <v>21</v>
      </c>
      <c r="C7" s="6"/>
      <c r="D7" s="6" t="s">
        <v>22</v>
      </c>
      <c r="E7" s="6" t="s">
        <v>32</v>
      </c>
      <c r="F7" s="6" t="s">
        <v>24</v>
      </c>
      <c r="G7" s="23" t="s">
        <v>33</v>
      </c>
      <c r="H7" s="9">
        <f>1000+1000+1000+1000+1000</f>
        <v>5000</v>
      </c>
    </row>
    <row r="8" spans="1:8" ht="22.5" x14ac:dyDescent="0.25">
      <c r="A8" s="6" t="s">
        <v>20</v>
      </c>
      <c r="B8" s="6" t="s">
        <v>21</v>
      </c>
      <c r="C8" s="6"/>
      <c r="D8" s="6" t="s">
        <v>22</v>
      </c>
      <c r="E8" s="6" t="s">
        <v>34</v>
      </c>
      <c r="F8" s="6" t="s">
        <v>24</v>
      </c>
      <c r="G8" s="23" t="s">
        <v>35</v>
      </c>
      <c r="H8" s="9">
        <f>700</f>
        <v>700</v>
      </c>
    </row>
    <row r="9" spans="1:8" ht="22.5" x14ac:dyDescent="0.2">
      <c r="A9" s="6" t="s">
        <v>20</v>
      </c>
      <c r="B9" s="6" t="s">
        <v>21</v>
      </c>
      <c r="C9" s="6"/>
      <c r="D9" s="6" t="s">
        <v>22</v>
      </c>
      <c r="E9" s="6" t="s">
        <v>36</v>
      </c>
      <c r="F9" s="6" t="s">
        <v>24</v>
      </c>
      <c r="G9" s="6" t="s">
        <v>24</v>
      </c>
      <c r="H9" s="9">
        <f>310+310</f>
        <v>620</v>
      </c>
    </row>
    <row r="10" spans="1:8" ht="22.5" x14ac:dyDescent="0.2">
      <c r="A10" s="6" t="s">
        <v>20</v>
      </c>
      <c r="B10" s="6" t="s">
        <v>21</v>
      </c>
      <c r="C10" s="6"/>
      <c r="D10" s="6" t="s">
        <v>22</v>
      </c>
      <c r="E10" s="6" t="s">
        <v>37</v>
      </c>
      <c r="F10" s="6" t="s">
        <v>24</v>
      </c>
      <c r="G10" s="6" t="s">
        <v>24</v>
      </c>
      <c r="H10" s="9">
        <v>18025</v>
      </c>
    </row>
    <row r="11" spans="1:8" x14ac:dyDescent="0.2">
      <c r="A11" s="6"/>
      <c r="B11" s="6"/>
      <c r="C11" s="6"/>
      <c r="D11" s="6"/>
      <c r="E11" s="6"/>
      <c r="F11" s="6"/>
      <c r="G11" s="1"/>
      <c r="H11" s="9"/>
    </row>
    <row r="12" spans="1:8" x14ac:dyDescent="0.2">
      <c r="A12" s="6"/>
      <c r="B12" s="6"/>
      <c r="C12" s="6"/>
      <c r="D12" s="6"/>
      <c r="E12" s="6"/>
      <c r="F12" s="6"/>
      <c r="G12" s="1"/>
      <c r="H12" s="9"/>
    </row>
    <row r="13" spans="1:8" x14ac:dyDescent="0.2">
      <c r="A13" s="6"/>
      <c r="B13" s="6"/>
      <c r="C13" s="6"/>
      <c r="D13" s="6"/>
      <c r="E13" s="6"/>
      <c r="F13" s="6"/>
      <c r="G13" s="1"/>
      <c r="H13" s="9"/>
    </row>
    <row r="14" spans="1:8" x14ac:dyDescent="0.2">
      <c r="A14" s="6"/>
      <c r="B14" s="6"/>
      <c r="C14" s="6"/>
      <c r="D14" s="6"/>
      <c r="E14" s="6"/>
      <c r="F14" s="6"/>
      <c r="G14" s="1"/>
      <c r="H14" s="9"/>
    </row>
    <row r="15" spans="1:8" x14ac:dyDescent="0.2">
      <c r="A15" s="6"/>
      <c r="B15" s="6"/>
      <c r="C15" s="6"/>
      <c r="D15" s="6"/>
      <c r="E15" s="6"/>
      <c r="F15" s="6"/>
      <c r="G15" s="1"/>
      <c r="H15" s="9"/>
    </row>
    <row r="16" spans="1:8" x14ac:dyDescent="0.2">
      <c r="A16" s="6"/>
      <c r="B16" s="6"/>
      <c r="C16" s="6"/>
      <c r="D16" s="6"/>
      <c r="E16" s="6"/>
      <c r="F16" s="6"/>
      <c r="G16" s="1"/>
      <c r="H16" s="9"/>
    </row>
    <row r="17" spans="1:8" x14ac:dyDescent="0.2">
      <c r="A17" s="6"/>
      <c r="B17" s="6"/>
      <c r="C17" s="6"/>
      <c r="D17" s="6"/>
      <c r="E17" s="6"/>
      <c r="F17" s="6"/>
      <c r="G17" s="1"/>
      <c r="H17" s="9"/>
    </row>
    <row r="18" spans="1:8" x14ac:dyDescent="0.2">
      <c r="A18" s="6"/>
      <c r="B18" s="6"/>
      <c r="C18" s="6"/>
      <c r="D18" s="6"/>
      <c r="E18" s="6"/>
      <c r="F18" s="6"/>
      <c r="G18" s="1"/>
      <c r="H18" s="9"/>
    </row>
    <row r="19" spans="1:8" x14ac:dyDescent="0.2">
      <c r="A19" s="6"/>
      <c r="B19" s="6"/>
      <c r="C19" s="6"/>
      <c r="D19" s="6"/>
      <c r="E19" s="6"/>
      <c r="F19" s="6"/>
      <c r="G19" s="1"/>
      <c r="H19" s="9"/>
    </row>
    <row r="20" spans="1:8" x14ac:dyDescent="0.2">
      <c r="A20" s="7"/>
      <c r="B20" s="7"/>
      <c r="C20" s="7"/>
      <c r="D20" s="7"/>
      <c r="E20" s="7"/>
      <c r="F20" s="7"/>
      <c r="G20" s="1"/>
      <c r="H20" s="9"/>
    </row>
    <row r="21" spans="1:8" x14ac:dyDescent="0.2">
      <c r="A21" s="7"/>
      <c r="B21" s="7"/>
      <c r="C21" s="7"/>
      <c r="D21" s="7"/>
      <c r="E21" s="7"/>
      <c r="F21" s="7"/>
      <c r="G21" s="1"/>
      <c r="H21" s="9"/>
    </row>
    <row r="22" spans="1:8" x14ac:dyDescent="0.2">
      <c r="A22" s="6"/>
      <c r="B22" s="6"/>
      <c r="C22" s="6"/>
      <c r="D22" s="6"/>
      <c r="E22" s="6"/>
      <c r="F22" s="6"/>
      <c r="G22" s="1"/>
      <c r="H22" s="9"/>
    </row>
    <row r="23" spans="1:8" x14ac:dyDescent="0.2">
      <c r="A23" s="7"/>
      <c r="B23" s="7"/>
      <c r="C23" s="7"/>
      <c r="D23" s="7"/>
      <c r="E23" s="7"/>
      <c r="F23" s="7"/>
      <c r="G23" s="1"/>
      <c r="H23" s="9"/>
    </row>
    <row r="24" spans="1:8" x14ac:dyDescent="0.2">
      <c r="A24" s="7"/>
      <c r="B24" s="7"/>
      <c r="C24" s="7"/>
      <c r="D24" s="7"/>
      <c r="E24" s="7"/>
      <c r="F24" s="7"/>
      <c r="G24" s="1"/>
      <c r="H24" s="9"/>
    </row>
    <row r="25" spans="1:8" x14ac:dyDescent="0.2">
      <c r="A25" s="6"/>
      <c r="B25" s="6"/>
      <c r="C25" s="6"/>
      <c r="D25" s="6"/>
      <c r="E25" s="6"/>
      <c r="F25" s="6"/>
      <c r="G25" s="1"/>
      <c r="H25" s="9"/>
    </row>
    <row r="26" spans="1:8" x14ac:dyDescent="0.2">
      <c r="A26" s="6"/>
      <c r="B26" s="6"/>
      <c r="C26" s="6"/>
      <c r="D26" s="6"/>
      <c r="E26" s="6"/>
      <c r="F26" s="6"/>
      <c r="G26" s="1"/>
      <c r="H26" s="9"/>
    </row>
    <row r="27" spans="1:8" x14ac:dyDescent="0.2">
      <c r="A27" s="6"/>
      <c r="B27" s="6"/>
      <c r="C27" s="6"/>
      <c r="D27" s="6"/>
      <c r="E27" s="6"/>
      <c r="F27" s="6"/>
      <c r="G27" s="4"/>
      <c r="H27" s="9"/>
    </row>
    <row r="28" spans="1:8" x14ac:dyDescent="0.2">
      <c r="A28" s="6"/>
      <c r="B28" s="6"/>
      <c r="C28" s="6"/>
      <c r="D28" s="6"/>
      <c r="E28" s="6"/>
      <c r="F28" s="6"/>
      <c r="G28" s="1"/>
      <c r="H28" s="9"/>
    </row>
    <row r="29" spans="1:8" x14ac:dyDescent="0.2">
      <c r="A29" s="6"/>
      <c r="B29" s="6"/>
      <c r="C29" s="6"/>
      <c r="D29" s="6"/>
      <c r="E29" s="6"/>
      <c r="F29" s="6"/>
      <c r="G29" s="1"/>
      <c r="H29" s="9"/>
    </row>
    <row r="30" spans="1:8" x14ac:dyDescent="0.2">
      <c r="A30" s="12" t="s">
        <v>7</v>
      </c>
      <c r="B30" s="13"/>
      <c r="C30" s="13"/>
      <c r="D30" s="13"/>
      <c r="E30" s="13"/>
      <c r="F30" s="13"/>
      <c r="G30" s="14"/>
      <c r="H30" s="15">
        <f>SUM(H3:H29)</f>
        <v>40807.360000000001</v>
      </c>
    </row>
    <row r="32" spans="1:8" x14ac:dyDescent="0.2">
      <c r="A32" s="20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" right="0.7" top="0.75" bottom="0.75" header="0.3" footer="0.3"/>
  <pageSetup paperSize="9" orientation="portrait" r:id="rId1"/>
  <ignoredErrors>
    <ignoredError sqref="H3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zoomScale="120" zoomScaleNormal="12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7" t="s">
        <v>10</v>
      </c>
    </row>
    <row r="2" spans="1:1" ht="12.75" x14ac:dyDescent="0.2">
      <c r="A2" s="18" t="s">
        <v>11</v>
      </c>
    </row>
    <row r="3" spans="1:1" ht="24" x14ac:dyDescent="0.2">
      <c r="A3" s="18" t="s">
        <v>18</v>
      </c>
    </row>
    <row r="4" spans="1:1" ht="12.75" x14ac:dyDescent="0.2">
      <c r="A4" s="18" t="s">
        <v>12</v>
      </c>
    </row>
    <row r="5" spans="1:1" ht="12.75" x14ac:dyDescent="0.2">
      <c r="A5" s="18" t="s">
        <v>13</v>
      </c>
    </row>
    <row r="6" spans="1:1" ht="24" x14ac:dyDescent="0.2">
      <c r="A6" s="18" t="s">
        <v>14</v>
      </c>
    </row>
    <row r="7" spans="1:1" ht="12.75" x14ac:dyDescent="0.2">
      <c r="A7" s="18" t="s">
        <v>15</v>
      </c>
    </row>
    <row r="9" spans="1:1" x14ac:dyDescent="0.2">
      <c r="A9" s="19" t="s">
        <v>16</v>
      </c>
    </row>
    <row r="10" spans="1:1" x14ac:dyDescent="0.2">
      <c r="A10" s="18" t="s">
        <v>17</v>
      </c>
    </row>
    <row r="12" spans="1:1" ht="12.75" x14ac:dyDescent="0.2">
      <c r="A12" s="18" t="s">
        <v>19</v>
      </c>
    </row>
  </sheetData>
  <sheetProtection algorithmName="SHA-512" hashValue="Z+QAVsOdrHsc1taHbMKfZTcHW477KHHO9oyPz5OALTrwRX/EbJKhvkTLnPzpeEl65k/gslZnasSzxbhR3acLsg==" saltValue="waPA3XpbClKzRueTcdsqHw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&amp;CMONTOS PAGADOS POR AYUDAS Y SUBSIDIOS</oddHeader>
    <oddFooter>&amp;LInstructivo_MPASUB&amp;R0343_MPASUB_CodigoPeriodo_CodigoSujeto_CodigoEntidad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E26944-27D6-4811-892D-6E30E371F36B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MPASUB</vt:lpstr>
      <vt:lpstr>Instructivo_MPASUB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2017-03-30T22:33:31Z</cp:lastPrinted>
  <dcterms:created xsi:type="dcterms:W3CDTF">2014-10-22T05:35:08Z</dcterms:created>
  <dcterms:modified xsi:type="dcterms:W3CDTF">2017-04-20T15:27:14Z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