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0" yWindow="0" windowWidth="20730" windowHeight="11760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J3" i="1"/>
  <c r="J5" i="1"/>
  <c r="J8" i="1"/>
  <c r="J13" i="1"/>
  <c r="J14" i="1"/>
  <c r="J15" i="1"/>
  <c r="D6" i="4"/>
  <c r="F14" i="1"/>
  <c r="F15" i="1"/>
  <c r="F8" i="1"/>
  <c r="F5" i="1"/>
  <c r="H18" i="3"/>
  <c r="H14" i="3"/>
  <c r="H12" i="3"/>
  <c r="H9" i="3"/>
  <c r="H6" i="3"/>
  <c r="H3" i="3"/>
  <c r="D18" i="3"/>
  <c r="D14" i="3"/>
  <c r="D12" i="3"/>
  <c r="D9" i="3"/>
  <c r="D6" i="3"/>
  <c r="D3" i="3"/>
  <c r="D16" i="4"/>
  <c r="D15" i="4"/>
  <c r="D12" i="4"/>
  <c r="D9" i="4"/>
  <c r="D3" i="4"/>
  <c r="H16" i="4"/>
  <c r="H15" i="4"/>
  <c r="H12" i="4"/>
  <c r="H9" i="4"/>
  <c r="H6" i="4"/>
  <c r="H3" i="4"/>
  <c r="F3" i="1"/>
</calcChain>
</file>

<file path=xl/sharedStrings.xml><?xml version="1.0" encoding="utf-8"?>
<sst xmlns="http://schemas.openxmlformats.org/spreadsheetml/2006/main" count="135" uniqueCount="67">
  <si>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</si>
  <si>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</si>
  <si>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</si>
  <si>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</si>
  <si>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</si>
  <si>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</si>
  <si>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</si>
  <si>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</si>
  <si>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</si>
  <si>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</si>
  <si>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</si>
  <si>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</si>
  <si>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</si>
  <si>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</si>
  <si>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</si>
  <si>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</si>
  <si>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</si>
  <si>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</si>
  <si>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</si>
  <si>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</si>
  <si>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</si>
  <si>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</si>
  <si>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</si>
  <si>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</si>
  <si>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</si>
  <si>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</si>
  <si>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</si>
  <si>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</si>
  <si>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</si>
  <si>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</si>
  <si>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</si>
  <si>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</si>
  <si>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</si>
  <si>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</si>
  <si>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</si>
  <si>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</si>
  <si>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</si>
  <si>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</si>
  <si>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</si>
  <si>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</si>
  <si>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</si>
  <si>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</si>
  <si>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</si>
  <si>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</si>
  <si>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</si>
  <si>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</si>
  <si>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</si>
  <si>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</si>
  <si>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</si>
  <si>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</si>
  <si>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</si>
  <si>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</si>
  <si>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</si>
  <si>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</si>
  <si>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</si>
  <si>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</si>
  <si>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</si>
  <si>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No Etiquetados</t>
  </si>
  <si>
    <t>Etiquetados</t>
  </si>
  <si>
    <t>1.1.6</t>
  </si>
  <si>
    <t>1.1.9</t>
  </si>
  <si>
    <t>Otros Recursos de Libre Disposición</t>
  </si>
  <si>
    <t>Otros Recursos de Transferencias Federales Etiquetadas</t>
  </si>
  <si>
    <t xml:space="preserve"> </t>
  </si>
  <si>
    <t>JUNTA DE AGUA POTABLE DRENAJE ALCANTARILLADO Y SANEAMIENTO DEL MUNICIPIO DE IRAPUATO GTO 
ESTADO ANALÍTICO DE INGRESOS POR FUENTE DE FINANCIAMIENTO
DEL 1 DE ENERO AL 30 DESEPTIEMBRE DEL 2017</t>
  </si>
  <si>
    <t>JUNTA DE AGUA POTABLE DRENAJE ALCANTARILLADO Y SANEAMIENTO DEL MUNICIPIO DE IRAPUATO GTO
ESTADO ANALÍTICO DE INGRESOS POR RUBRO
DEL 1 DE ENERO AL 31L 30 DE SEPTIEMBRE DEL 2017</t>
  </si>
  <si>
    <t>JUNTA DE AGUA POTABLE DRENAJE ALCANTARILLADO Y SANEAMIENTO DEL MUNICIPIO DE IRAPUATO GTO 
ESTADO ANALÍTICO DE INGRESOS 
DEL 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</si>
</sst>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7" fillId="0" borderId="0" xfId="9" applyFont="1" applyBorder="1" applyAlignment="1" applyProtection="1">
      <alignment horizontal="center" vertical="top"/>
    </xf>
    <xf numFmtId="0" fontId="7" fillId="0" borderId="0" xfId="9" applyFont="1" applyBorder="1" applyAlignment="1" applyProtection="1">
      <alignment horizontal="center" vertical="top"/>
      <protection hidden="1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/>
      <protection locked="0"/>
    </xf>
    <xf numFmtId="0" fontId="11" fillId="0" borderId="0" xfId="9" applyFont="1" applyBorder="1" applyAlignment="1" applyProtection="1">
      <alignment horizontal="left" vertical="top" wrapText="1" indent="2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0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11" fillId="0" borderId="0" xfId="9" applyNumberFormat="1" applyFont="1" applyAlignment="1" applyProtection="1">
      <alignment vertical="top" wrapText="1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6" fillId="0" borderId="0" xfId="3" applyFont="1" applyProtection="1">
      <protection locked="0"/>
    </xf>
    <xf numFmtId="43" fontId="6" fillId="0" borderId="0" xfId="3" applyFont="1"/>
    <xf numFmtId="43" fontId="10" fillId="0" borderId="0" xfId="80" applyFont="1" applyFill="1" applyBorder="1" applyAlignment="1" applyProtection="1">
      <alignment vertical="top"/>
      <protection locked="0"/>
    </xf>
    <xf numFmtId="43" fontId="6" fillId="0" borderId="0" xfId="80" applyFont="1"/>
    <xf numFmtId="43" fontId="6" fillId="0" borderId="0" xfId="80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05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Millares" xfId="80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Normal="100" zoomScalePageLayoutView="125" workbookViewId="0">
      <pane ySplit="2" topLeftCell="A31" activePane="bottomLeft" state="frozen"/>
      <selection activeCell="H25" sqref="H25"/>
      <selection pane="bottomLeft" activeCell="I31" sqref="I31"/>
    </sheetView>
  </sheetViews>
  <sheetFormatPr baseColWidth="10" defaultColWidth="11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1" style="9"/>
  </cols>
  <sheetData>
    <row r="1" spans="1:11" s="1" customFormat="1" ht="35.1" customHeight="1" x14ac:dyDescent="0.2">
      <c r="A1" s="74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s="2" customFormat="1" ht="24.95" customHeight="1" x14ac:dyDescent="0.2">
      <c r="A2" s="34" t="s">
        <v>3</v>
      </c>
      <c r="B2" s="34" t="s">
        <v>2</v>
      </c>
      <c r="C2" s="34" t="s">
        <v>1</v>
      </c>
      <c r="D2" s="34" t="s">
        <v>0</v>
      </c>
      <c r="E2" s="35" t="s">
        <v>5</v>
      </c>
      <c r="F2" s="35" t="s">
        <v>27</v>
      </c>
      <c r="G2" s="35" t="s">
        <v>6</v>
      </c>
      <c r="H2" s="35" t="s">
        <v>7</v>
      </c>
      <c r="I2" s="35" t="s">
        <v>9</v>
      </c>
      <c r="J2" s="35" t="s">
        <v>10</v>
      </c>
      <c r="K2" s="35" t="s">
        <v>8</v>
      </c>
    </row>
    <row r="3" spans="1:11" s="3" customFormat="1" x14ac:dyDescent="0.2">
      <c r="A3" s="14">
        <v>90001</v>
      </c>
      <c r="B3" s="13"/>
      <c r="C3" s="13"/>
      <c r="D3" s="21" t="s">
        <v>4</v>
      </c>
      <c r="E3" s="5">
        <v>424057698.48000002</v>
      </c>
      <c r="F3" s="5">
        <f>+G3-E3</f>
        <v>36841887.395187318</v>
      </c>
      <c r="G3" s="5">
        <v>460899585.87518734</v>
      </c>
      <c r="H3" s="5">
        <v>315863113.72000003</v>
      </c>
      <c r="I3" s="5">
        <v>315863113.72000003</v>
      </c>
      <c r="J3" s="5">
        <f>+I3-G3</f>
        <v>-145036472.15518731</v>
      </c>
      <c r="K3" s="5">
        <v>0</v>
      </c>
    </row>
    <row r="4" spans="1:11" x14ac:dyDescent="0.2">
      <c r="A4" s="6">
        <v>1</v>
      </c>
      <c r="B4" s="6"/>
      <c r="C4" s="6"/>
      <c r="D4" s="7" t="s">
        <v>57</v>
      </c>
      <c r="E4" s="5"/>
      <c r="F4" s="5"/>
      <c r="G4" s="5"/>
      <c r="H4" s="5"/>
      <c r="I4" s="71"/>
      <c r="J4" s="5"/>
      <c r="K4" s="5"/>
    </row>
    <row r="5" spans="1:11" x14ac:dyDescent="0.2">
      <c r="A5" s="6">
        <v>11</v>
      </c>
      <c r="B5" s="6"/>
      <c r="C5" s="6"/>
      <c r="D5" s="66" t="s">
        <v>51</v>
      </c>
      <c r="E5" s="67">
        <v>22641570.724456407</v>
      </c>
      <c r="F5" s="5">
        <f>+G5-E5</f>
        <v>2629505.1931500025</v>
      </c>
      <c r="G5" s="67">
        <v>25271075.91760641</v>
      </c>
      <c r="H5" s="70">
        <v>34025893.07</v>
      </c>
      <c r="I5" s="72">
        <v>34025893.07</v>
      </c>
      <c r="J5" s="4">
        <f>+I5-G5</f>
        <v>8754817.1523935907</v>
      </c>
      <c r="K5" s="5"/>
    </row>
    <row r="6" spans="1:11" x14ac:dyDescent="0.2">
      <c r="A6" s="6">
        <v>12</v>
      </c>
      <c r="B6" s="6"/>
      <c r="C6" s="6"/>
      <c r="D6" s="8" t="s">
        <v>52</v>
      </c>
      <c r="I6" s="73"/>
    </row>
    <row r="7" spans="1:11" x14ac:dyDescent="0.2">
      <c r="A7" s="6">
        <v>13</v>
      </c>
      <c r="B7" s="6"/>
      <c r="C7" s="6"/>
      <c r="D7" s="8" t="s">
        <v>53</v>
      </c>
      <c r="I7" s="73"/>
    </row>
    <row r="8" spans="1:11" x14ac:dyDescent="0.2">
      <c r="A8" s="6">
        <v>14</v>
      </c>
      <c r="B8" s="65" t="s">
        <v>59</v>
      </c>
      <c r="C8" s="9">
        <v>70</v>
      </c>
      <c r="D8" s="9" t="s">
        <v>54</v>
      </c>
      <c r="E8" s="4">
        <v>309416127.77000779</v>
      </c>
      <c r="F8" s="4">
        <f>+G8-E8</f>
        <v>1960808.2375732064</v>
      </c>
      <c r="G8" s="4">
        <v>311376936.007581</v>
      </c>
      <c r="H8" s="4">
        <v>269342960.40740001</v>
      </c>
      <c r="I8" s="73">
        <v>269342960.40740001</v>
      </c>
      <c r="J8" s="4">
        <f>+I8-G8</f>
        <v>-42033975.600180984</v>
      </c>
    </row>
    <row r="9" spans="1:11" x14ac:dyDescent="0.2">
      <c r="A9" s="6">
        <v>15</v>
      </c>
      <c r="B9" s="65"/>
      <c r="D9" s="9" t="s">
        <v>55</v>
      </c>
      <c r="I9" s="73"/>
    </row>
    <row r="10" spans="1:11" x14ac:dyDescent="0.2">
      <c r="A10" s="6">
        <v>16</v>
      </c>
      <c r="B10" s="65"/>
      <c r="D10" s="9" t="s">
        <v>56</v>
      </c>
      <c r="I10" s="73"/>
    </row>
    <row r="11" spans="1:11" x14ac:dyDescent="0.2">
      <c r="A11" s="6">
        <v>17</v>
      </c>
      <c r="B11" s="65"/>
      <c r="D11" s="65" t="s">
        <v>61</v>
      </c>
      <c r="F11" s="68"/>
      <c r="G11" s="68" t="s">
        <v>63</v>
      </c>
      <c r="I11" s="73"/>
    </row>
    <row r="12" spans="1:11" x14ac:dyDescent="0.2">
      <c r="A12" s="6">
        <v>2</v>
      </c>
      <c r="B12" s="6"/>
      <c r="C12" s="6"/>
      <c r="D12" s="7" t="s">
        <v>58</v>
      </c>
      <c r="I12" s="73"/>
    </row>
    <row r="13" spans="1:11" x14ac:dyDescent="0.2">
      <c r="A13" s="6">
        <v>25</v>
      </c>
      <c r="B13" s="65" t="s">
        <v>60</v>
      </c>
      <c r="C13" s="9">
        <v>80</v>
      </c>
      <c r="D13" s="9" t="s">
        <v>55</v>
      </c>
      <c r="F13" s="4">
        <f>+G13-E13</f>
        <v>4602812</v>
      </c>
      <c r="G13" s="4">
        <v>4602812</v>
      </c>
      <c r="H13" s="4">
        <v>9437181</v>
      </c>
      <c r="I13" s="73">
        <v>9437181</v>
      </c>
      <c r="J13" s="4">
        <f t="shared" ref="J13:J15" si="0">+I13-G13</f>
        <v>4834369</v>
      </c>
    </row>
    <row r="14" spans="1:11" x14ac:dyDescent="0.2">
      <c r="A14" s="6">
        <v>26</v>
      </c>
      <c r="B14" s="65" t="s">
        <v>60</v>
      </c>
      <c r="C14" s="9">
        <v>80</v>
      </c>
      <c r="D14" s="9" t="s">
        <v>56</v>
      </c>
      <c r="F14" s="4">
        <f>+G14-E14</f>
        <v>5000000</v>
      </c>
      <c r="G14" s="4">
        <v>5000000</v>
      </c>
      <c r="I14" s="73"/>
      <c r="J14" s="4">
        <f t="shared" si="0"/>
        <v>-5000000</v>
      </c>
    </row>
    <row r="15" spans="1:11" x14ac:dyDescent="0.2">
      <c r="A15" s="6">
        <v>27</v>
      </c>
      <c r="B15" s="65" t="s">
        <v>60</v>
      </c>
      <c r="C15" s="9">
        <v>80</v>
      </c>
      <c r="D15" s="65" t="s">
        <v>62</v>
      </c>
      <c r="E15" s="4">
        <v>91999999.990000024</v>
      </c>
      <c r="F15" s="4">
        <f t="shared" ref="F15" si="1">+G15-E15</f>
        <v>22648761.959999979</v>
      </c>
      <c r="G15" s="4">
        <v>114648761.95</v>
      </c>
      <c r="H15" s="4">
        <v>3057079.24</v>
      </c>
      <c r="I15" s="73">
        <v>3057079.24</v>
      </c>
      <c r="J15" s="4">
        <f t="shared" si="0"/>
        <v>-111591682.71000001</v>
      </c>
    </row>
  </sheetData>
  <sheetProtection formatCells="0" formatColumns="0" formatRows="0" insertRows="0" deleteRows="0" autoFilter="0"/>
  <mergeCells count="1">
    <mergeCell ref="A1:K1"/>
  </mergeCells>
  <phoneticPr fontId="11" type="noConversion"/>
  <printOptions horizontalCentered="1"/>
  <pageMargins left="0.71" right="0.71" top="0.75000000000000011" bottom="0.75000000000000011" header="0.31" footer="0.31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3" sqref="A3"/>
    </sheetView>
  </sheetViews>
  <sheetFormatPr baseColWidth="10" defaultColWidth="11" defaultRowHeight="11.25" x14ac:dyDescent="0.2"/>
  <cols>
    <col min="1" max="1" width="164.33203125" style="64" customWidth="1"/>
    <col min="2" max="16384" width="11" style="25"/>
  </cols>
  <sheetData>
    <row r="1" spans="1:1" x14ac:dyDescent="0.2">
      <c r="A1" s="60" t="s">
        <v>28</v>
      </c>
    </row>
    <row r="2" spans="1:1" ht="22.5" x14ac:dyDescent="0.2">
      <c r="A2" s="61" t="s">
        <v>48</v>
      </c>
    </row>
    <row r="3" spans="1:1" ht="11.25" customHeight="1" x14ac:dyDescent="0.2">
      <c r="A3" s="61" t="s">
        <v>49</v>
      </c>
    </row>
    <row r="4" spans="1:1" ht="11.25" customHeight="1" x14ac:dyDescent="0.2">
      <c r="A4" s="61" t="s">
        <v>50</v>
      </c>
    </row>
    <row r="5" spans="1:1" ht="11.25" customHeight="1" x14ac:dyDescent="0.2">
      <c r="A5" s="62" t="s">
        <v>38</v>
      </c>
    </row>
    <row r="6" spans="1:1" ht="22.5" x14ac:dyDescent="0.2">
      <c r="A6" s="62" t="s">
        <v>39</v>
      </c>
    </row>
    <row r="7" spans="1:1" ht="11.25" customHeight="1" x14ac:dyDescent="0.2">
      <c r="A7" s="62" t="s">
        <v>40</v>
      </c>
    </row>
    <row r="8" spans="1:1" ht="22.5" customHeight="1" x14ac:dyDescent="0.2">
      <c r="A8" s="62" t="s">
        <v>41</v>
      </c>
    </row>
    <row r="9" spans="1:1" ht="56.25" customHeight="1" x14ac:dyDescent="0.2">
      <c r="A9" s="62" t="s">
        <v>42</v>
      </c>
    </row>
    <row r="10" spans="1:1" ht="36.75" customHeight="1" x14ac:dyDescent="0.2">
      <c r="A10" s="62" t="s">
        <v>43</v>
      </c>
    </row>
    <row r="11" spans="1:1" ht="11.25" customHeight="1" x14ac:dyDescent="0.2">
      <c r="A11" s="62" t="s">
        <v>44</v>
      </c>
    </row>
    <row r="12" spans="1:1" ht="11.25" customHeight="1" x14ac:dyDescent="0.2">
      <c r="A12" s="62" t="s">
        <v>45</v>
      </c>
    </row>
    <row r="13" spans="1:1" x14ac:dyDescent="0.2">
      <c r="A13" s="62"/>
    </row>
    <row r="14" spans="1:1" x14ac:dyDescent="0.2">
      <c r="A14" s="63" t="s">
        <v>29</v>
      </c>
    </row>
    <row r="15" spans="1:1" x14ac:dyDescent="0.2">
      <c r="A15" s="62" t="s">
        <v>36</v>
      </c>
    </row>
    <row r="16" spans="1:1" x14ac:dyDescent="0.2">
      <c r="A16" s="62"/>
    </row>
    <row r="17" spans="1:1" x14ac:dyDescent="0.2">
      <c r="A17" s="63" t="s">
        <v>31</v>
      </c>
    </row>
    <row r="18" spans="1:1" ht="11.25" customHeight="1" x14ac:dyDescent="0.2">
      <c r="A18" s="62" t="s">
        <v>32</v>
      </c>
    </row>
    <row r="19" spans="1:1" x14ac:dyDescent="0.2">
      <c r="A19" s="62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PageLayoutView="125" workbookViewId="0">
      <pane ySplit="2" topLeftCell="A20" activePane="bottomLeft" state="frozen"/>
      <selection pane="bottomLeft" activeCell="D24" sqref="D24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9"/>
  </cols>
  <sheetData>
    <row r="1" spans="1:10" s="16" customFormat="1" ht="60" customHeight="1" x14ac:dyDescent="0.2">
      <c r="A1" s="74" t="s">
        <v>65</v>
      </c>
      <c r="B1" s="75"/>
      <c r="C1" s="75"/>
      <c r="D1" s="75"/>
      <c r="E1" s="75"/>
      <c r="F1" s="75"/>
      <c r="G1" s="75"/>
      <c r="H1" s="75"/>
      <c r="I1" s="76"/>
      <c r="J1" s="15"/>
    </row>
    <row r="2" spans="1:10" s="22" customFormat="1" ht="24.95" customHeight="1" x14ac:dyDescent="0.2">
      <c r="A2" s="34" t="s">
        <v>1</v>
      </c>
      <c r="B2" s="34" t="s">
        <v>0</v>
      </c>
      <c r="C2" s="35" t="s">
        <v>5</v>
      </c>
      <c r="D2" s="35" t="s">
        <v>27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8</v>
      </c>
      <c r="J2" s="6"/>
    </row>
    <row r="3" spans="1:10" s="12" customFormat="1" x14ac:dyDescent="0.2">
      <c r="A3" s="28">
        <v>90001</v>
      </c>
      <c r="B3" s="7" t="s">
        <v>4</v>
      </c>
      <c r="C3" s="5">
        <v>424057698.48446423</v>
      </c>
      <c r="D3" s="5">
        <f>+E3-C3</f>
        <v>36841887.390723109</v>
      </c>
      <c r="E3" s="5">
        <v>460899585.87518734</v>
      </c>
      <c r="F3" s="10">
        <v>315863113.72000003</v>
      </c>
      <c r="G3" s="10">
        <v>315863113.72000003</v>
      </c>
      <c r="H3" s="5">
        <f>+G3-E3</f>
        <v>-145036472.15518731</v>
      </c>
      <c r="I3" s="17">
        <v>0</v>
      </c>
      <c r="J3" s="9"/>
    </row>
    <row r="4" spans="1:10" s="12" customFormat="1" x14ac:dyDescent="0.2">
      <c r="A4" s="29">
        <v>10</v>
      </c>
      <c r="B4" s="9" t="s">
        <v>11</v>
      </c>
      <c r="C4" s="4"/>
      <c r="D4" s="4"/>
      <c r="E4" s="4"/>
      <c r="F4" s="4"/>
      <c r="G4" s="4"/>
      <c r="H4" s="4"/>
      <c r="I4" s="18"/>
      <c r="J4" s="9"/>
    </row>
    <row r="5" spans="1:10" s="12" customFormat="1" x14ac:dyDescent="0.2">
      <c r="A5" s="29">
        <v>20</v>
      </c>
      <c r="B5" s="9" t="s">
        <v>12</v>
      </c>
      <c r="C5" s="4"/>
      <c r="D5" s="4"/>
      <c r="E5" s="4"/>
      <c r="F5" s="4"/>
      <c r="G5" s="4"/>
      <c r="H5" s="4"/>
      <c r="I5" s="18"/>
      <c r="J5" s="9"/>
    </row>
    <row r="6" spans="1:10" s="12" customFormat="1" x14ac:dyDescent="0.2">
      <c r="A6" s="29">
        <v>30</v>
      </c>
      <c r="B6" s="9" t="s">
        <v>13</v>
      </c>
      <c r="C6" s="4">
        <v>70000</v>
      </c>
      <c r="D6" s="4">
        <f>+E6-C6</f>
        <v>414796.53</v>
      </c>
      <c r="E6" s="4">
        <v>484796.53</v>
      </c>
      <c r="F6" s="4">
        <v>1233555.05</v>
      </c>
      <c r="G6" s="4">
        <v>1233555.05</v>
      </c>
      <c r="H6" s="4">
        <f>+G6-E6</f>
        <v>748758.52</v>
      </c>
      <c r="I6" s="18"/>
      <c r="J6" s="9"/>
    </row>
    <row r="7" spans="1:10" s="12" customFormat="1" x14ac:dyDescent="0.2">
      <c r="A7" s="29">
        <v>40</v>
      </c>
      <c r="B7" s="9" t="s">
        <v>14</v>
      </c>
      <c r="C7" s="4"/>
      <c r="D7" s="4"/>
      <c r="E7" s="4"/>
      <c r="F7" s="4"/>
      <c r="G7" s="4"/>
      <c r="H7" s="4"/>
      <c r="I7" s="18"/>
      <c r="J7" s="9"/>
    </row>
    <row r="8" spans="1:10" s="12" customFormat="1" x14ac:dyDescent="0.2">
      <c r="A8" s="29">
        <v>50</v>
      </c>
      <c r="B8" s="9" t="s">
        <v>15</v>
      </c>
      <c r="C8" s="4"/>
      <c r="D8" s="4"/>
      <c r="E8" s="4"/>
      <c r="F8" s="4"/>
      <c r="G8" s="4"/>
      <c r="H8" s="4"/>
      <c r="I8" s="18"/>
      <c r="J8" s="9"/>
    </row>
    <row r="9" spans="1:10" s="12" customFormat="1" x14ac:dyDescent="0.2">
      <c r="A9" s="29">
        <v>51</v>
      </c>
      <c r="B9" s="30" t="s">
        <v>16</v>
      </c>
      <c r="C9" s="4">
        <v>99999.999999999985</v>
      </c>
      <c r="D9" s="4">
        <f>+E9-C9</f>
        <v>398848.33999999997</v>
      </c>
      <c r="E9" s="4">
        <v>498848.33999999997</v>
      </c>
      <c r="F9" s="4">
        <v>624458.28</v>
      </c>
      <c r="G9" s="4">
        <v>624458.28</v>
      </c>
      <c r="H9" s="4">
        <f>+G9-E9</f>
        <v>125609.94000000006</v>
      </c>
      <c r="I9" s="18"/>
      <c r="J9" s="9"/>
    </row>
    <row r="10" spans="1:10" s="12" customFormat="1" x14ac:dyDescent="0.2">
      <c r="A10" s="29">
        <v>52</v>
      </c>
      <c r="B10" s="30" t="s">
        <v>17</v>
      </c>
      <c r="C10" s="4"/>
      <c r="D10" s="4"/>
      <c r="E10" s="4"/>
      <c r="F10" s="4"/>
      <c r="G10" s="4"/>
      <c r="H10" s="4"/>
      <c r="I10" s="18"/>
      <c r="J10" s="9"/>
    </row>
    <row r="11" spans="1:10" s="12" customFormat="1" x14ac:dyDescent="0.2">
      <c r="A11" s="29">
        <v>60</v>
      </c>
      <c r="B11" s="9" t="s">
        <v>18</v>
      </c>
      <c r="C11" s="4"/>
      <c r="D11" s="4"/>
      <c r="E11" s="4"/>
      <c r="F11" s="4"/>
      <c r="G11" s="4"/>
      <c r="H11" s="4"/>
      <c r="I11" s="18"/>
      <c r="J11" s="9"/>
    </row>
    <row r="12" spans="1:10" s="12" customFormat="1" x14ac:dyDescent="0.2">
      <c r="A12" s="29">
        <v>61</v>
      </c>
      <c r="B12" s="30" t="s">
        <v>16</v>
      </c>
      <c r="C12" s="4">
        <v>22471570.724456407</v>
      </c>
      <c r="D12" s="4">
        <f>+E12-C12</f>
        <v>1815860.3231500015</v>
      </c>
      <c r="E12" s="4">
        <v>24287431.047606409</v>
      </c>
      <c r="F12" s="4">
        <v>32167879.739999998</v>
      </c>
      <c r="G12" s="4">
        <v>32167879.739999998</v>
      </c>
      <c r="H12" s="4">
        <f>+G12-E12</f>
        <v>7880448.6923935898</v>
      </c>
      <c r="I12" s="18"/>
      <c r="J12" s="9"/>
    </row>
    <row r="13" spans="1:10" s="12" customFormat="1" x14ac:dyDescent="0.2">
      <c r="A13" s="29">
        <v>62</v>
      </c>
      <c r="B13" s="30" t="s">
        <v>17</v>
      </c>
      <c r="C13" s="4"/>
      <c r="D13" s="4"/>
      <c r="E13" s="4"/>
      <c r="F13" s="4"/>
      <c r="G13" s="4"/>
      <c r="H13" s="4"/>
      <c r="I13" s="18"/>
      <c r="J13" s="9"/>
    </row>
    <row r="14" spans="1:10" s="12" customFormat="1" ht="33.75" x14ac:dyDescent="0.2">
      <c r="A14" s="29">
        <v>69</v>
      </c>
      <c r="B14" s="31" t="s">
        <v>46</v>
      </c>
      <c r="C14" s="9"/>
      <c r="D14" s="4"/>
      <c r="E14" s="4"/>
      <c r="F14" s="4"/>
      <c r="G14" s="4"/>
      <c r="H14" s="4"/>
      <c r="I14" s="18"/>
      <c r="J14" s="9"/>
    </row>
    <row r="15" spans="1:10" s="12" customFormat="1" x14ac:dyDescent="0.2">
      <c r="A15" s="29">
        <v>70</v>
      </c>
      <c r="B15" s="9" t="s">
        <v>19</v>
      </c>
      <c r="C15" s="4">
        <v>309416127.77000779</v>
      </c>
      <c r="D15" s="4">
        <f>+E15-C15</f>
        <v>1960808.2375732064</v>
      </c>
      <c r="E15" s="68">
        <v>311376936.007581</v>
      </c>
      <c r="F15" s="69">
        <v>269342960.41000003</v>
      </c>
      <c r="G15" s="69">
        <v>269342960.41000003</v>
      </c>
      <c r="H15" s="4">
        <f>+G15-E15</f>
        <v>-42033975.597580969</v>
      </c>
      <c r="I15" s="18"/>
      <c r="J15" s="9"/>
    </row>
    <row r="16" spans="1:10" s="12" customFormat="1" x14ac:dyDescent="0.2">
      <c r="A16" s="29">
        <v>80</v>
      </c>
      <c r="B16" s="9" t="s">
        <v>20</v>
      </c>
      <c r="C16" s="4">
        <v>91999999.990000024</v>
      </c>
      <c r="D16" s="4">
        <f>+E16-C16</f>
        <v>32251573.959999979</v>
      </c>
      <c r="E16" s="4">
        <v>124251573.95</v>
      </c>
      <c r="F16" s="4">
        <v>12494260.24</v>
      </c>
      <c r="G16" s="4">
        <v>12494260.24</v>
      </c>
      <c r="H16" s="4">
        <f>+G16-E16</f>
        <v>-111757313.71000001</v>
      </c>
      <c r="I16" s="18"/>
      <c r="J16" s="9"/>
    </row>
    <row r="17" spans="1:10" s="12" customFormat="1" x14ac:dyDescent="0.2">
      <c r="A17" s="29">
        <v>90</v>
      </c>
      <c r="B17" s="9" t="s">
        <v>22</v>
      </c>
      <c r="C17" s="4"/>
      <c r="D17" s="4"/>
      <c r="E17" s="4"/>
      <c r="F17" s="4"/>
      <c r="G17" s="4"/>
      <c r="H17" s="4"/>
      <c r="I17" s="18"/>
      <c r="J17" s="9"/>
    </row>
    <row r="18" spans="1:10" s="12" customFormat="1" x14ac:dyDescent="0.2">
      <c r="A18" s="32" t="s">
        <v>26</v>
      </c>
      <c r="B18" s="33" t="s">
        <v>21</v>
      </c>
      <c r="C18" s="19"/>
      <c r="D18" s="19"/>
      <c r="E18" s="19"/>
      <c r="F18" s="19"/>
      <c r="G18" s="19"/>
      <c r="H18" s="19"/>
      <c r="I18" s="20"/>
      <c r="J18" s="9"/>
    </row>
    <row r="20" spans="1:10" x14ac:dyDescent="0.2">
      <c r="A20" s="49" t="s">
        <v>47</v>
      </c>
      <c r="B20" s="50"/>
      <c r="C20" s="50"/>
      <c r="D20" s="51"/>
    </row>
    <row r="21" spans="1:10" x14ac:dyDescent="0.2">
      <c r="A21" s="52"/>
      <c r="B21" s="50"/>
      <c r="C21" s="50"/>
      <c r="D21" s="51"/>
    </row>
    <row r="22" spans="1:10" x14ac:dyDescent="0.2">
      <c r="A22" s="53"/>
      <c r="B22" s="54"/>
      <c r="C22" s="67"/>
      <c r="D22" s="53"/>
    </row>
    <row r="23" spans="1:10" x14ac:dyDescent="0.2">
      <c r="A23" s="55"/>
      <c r="B23" s="53"/>
      <c r="C23" s="53"/>
      <c r="D23" s="53"/>
    </row>
    <row r="24" spans="1:10" x14ac:dyDescent="0.2">
      <c r="A24" s="55"/>
      <c r="B24" s="53"/>
      <c r="C24" s="55"/>
      <c r="D24" s="56"/>
    </row>
    <row r="25" spans="1:10" x14ac:dyDescent="0.2">
      <c r="A25" s="55"/>
      <c r="B25" s="57"/>
      <c r="C25" s="58"/>
      <c r="D25" s="59"/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honeticPr fontId="11" type="noConversion"/>
  <pageMargins left="0.70866141732283472" right="0.70866141732283472" top="0.74803149606299213" bottom="0.74803149606299213" header="0.31496062992125984" footer="0.31496062992125984"/>
  <ignoredErrors>
    <ignoredError sqref="A1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0" sqref="A10:XFD10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ht="11.25" customHeight="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4.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6"/>
    </row>
    <row r="12" spans="1:1" x14ac:dyDescent="0.2">
      <c r="A12" s="24" t="s">
        <v>29</v>
      </c>
    </row>
    <row r="13" spans="1:1" x14ac:dyDescent="0.2">
      <c r="A13" s="26" t="s">
        <v>37</v>
      </c>
    </row>
    <row r="14" spans="1:1" x14ac:dyDescent="0.2">
      <c r="A14" s="26"/>
    </row>
    <row r="15" spans="1:1" ht="11.25" customHeight="1" x14ac:dyDescent="0.2">
      <c r="A15" s="24" t="s">
        <v>31</v>
      </c>
    </row>
    <row r="16" spans="1:1" ht="11.25" customHeight="1" x14ac:dyDescent="0.2">
      <c r="A16" s="26" t="s">
        <v>32</v>
      </c>
    </row>
    <row r="17" spans="1:1" ht="11.25" customHeight="1" x14ac:dyDescent="0.2">
      <c r="A17" s="26"/>
    </row>
    <row r="18" spans="1:1" ht="11.25" customHeight="1" x14ac:dyDescent="0.2">
      <c r="A18" s="24" t="s">
        <v>30</v>
      </c>
    </row>
    <row r="19" spans="1:1" ht="14.1" customHeight="1" x14ac:dyDescent="0.2">
      <c r="A19" s="27" t="s">
        <v>34</v>
      </c>
    </row>
    <row r="20" spans="1:1" ht="14.1" customHeight="1" x14ac:dyDescent="0.2">
      <c r="A20" s="27" t="s">
        <v>33</v>
      </c>
    </row>
    <row r="21" spans="1:1" x14ac:dyDescent="0.2">
      <c r="A21" s="26"/>
    </row>
    <row r="22" spans="1:1" x14ac:dyDescent="0.2">
      <c r="A22" s="26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1" zoomScaleNormal="100" zoomScalePageLayoutView="125" workbookViewId="0">
      <pane ySplit="2" topLeftCell="A27" activePane="bottomLeft" state="frozen"/>
      <selection pane="bottomLeft" activeCell="D27" sqref="D27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12"/>
  </cols>
  <sheetData>
    <row r="1" spans="1:10" s="16" customFormat="1" ht="60" customHeight="1" x14ac:dyDescent="0.2">
      <c r="A1" s="74" t="s">
        <v>64</v>
      </c>
      <c r="B1" s="75"/>
      <c r="C1" s="75"/>
      <c r="D1" s="75"/>
      <c r="E1" s="75"/>
      <c r="F1" s="75"/>
      <c r="G1" s="75"/>
      <c r="H1" s="75"/>
      <c r="I1" s="76"/>
      <c r="J1" s="15"/>
    </row>
    <row r="2" spans="1:10" s="22" customFormat="1" ht="24.95" customHeight="1" x14ac:dyDescent="0.2">
      <c r="A2" s="40" t="s">
        <v>1</v>
      </c>
      <c r="B2" s="41" t="s">
        <v>0</v>
      </c>
      <c r="C2" s="42" t="s">
        <v>5</v>
      </c>
      <c r="D2" s="43" t="s">
        <v>27</v>
      </c>
      <c r="E2" s="42" t="s">
        <v>6</v>
      </c>
      <c r="F2" s="42" t="s">
        <v>7</v>
      </c>
      <c r="G2" s="42" t="s">
        <v>9</v>
      </c>
      <c r="H2" s="42" t="s">
        <v>10</v>
      </c>
      <c r="I2" s="42" t="s">
        <v>8</v>
      </c>
      <c r="J2" s="6"/>
    </row>
    <row r="3" spans="1:10" x14ac:dyDescent="0.2">
      <c r="A3" s="44">
        <v>90001</v>
      </c>
      <c r="B3" s="45" t="s">
        <v>4</v>
      </c>
      <c r="C3" s="10">
        <v>424057698.48446423</v>
      </c>
      <c r="D3" s="10">
        <f>+E3-C3</f>
        <v>36841887.395535767</v>
      </c>
      <c r="E3" s="10">
        <v>460899585.88</v>
      </c>
      <c r="F3" s="10">
        <v>315863113.72000003</v>
      </c>
      <c r="G3" s="10">
        <v>315863113.72000003</v>
      </c>
      <c r="H3" s="5">
        <f>+G3-E3</f>
        <v>-145036472.15999997</v>
      </c>
      <c r="I3" s="11">
        <v>0</v>
      </c>
      <c r="J3" s="9"/>
    </row>
    <row r="4" spans="1:10" x14ac:dyDescent="0.2">
      <c r="A4" s="46">
        <v>90002</v>
      </c>
      <c r="B4" s="38" t="s">
        <v>23</v>
      </c>
      <c r="C4" s="5"/>
      <c r="D4" s="5"/>
      <c r="E4" s="5"/>
      <c r="F4" s="5"/>
      <c r="G4" s="5"/>
      <c r="H4" s="5"/>
      <c r="I4" s="17"/>
      <c r="J4" s="9"/>
    </row>
    <row r="5" spans="1:10" x14ac:dyDescent="0.2">
      <c r="A5" s="47">
        <v>10</v>
      </c>
      <c r="B5" s="36" t="s">
        <v>11</v>
      </c>
      <c r="C5" s="4"/>
      <c r="D5" s="4"/>
      <c r="E5" s="4"/>
      <c r="F5" s="4"/>
      <c r="G5" s="4"/>
      <c r="H5" s="4"/>
      <c r="I5" s="18"/>
      <c r="J5" s="9"/>
    </row>
    <row r="6" spans="1:10" x14ac:dyDescent="0.2">
      <c r="A6" s="47">
        <v>30</v>
      </c>
      <c r="B6" s="36" t="s">
        <v>13</v>
      </c>
      <c r="C6" s="4">
        <v>70000</v>
      </c>
      <c r="D6" s="4">
        <f>+E6-C6</f>
        <v>414796.53</v>
      </c>
      <c r="E6" s="4">
        <v>484796.53</v>
      </c>
      <c r="F6" s="4">
        <v>1233555.05</v>
      </c>
      <c r="G6" s="4">
        <v>1233555.05</v>
      </c>
      <c r="H6" s="4">
        <f>+G6-E6</f>
        <v>748758.52</v>
      </c>
      <c r="I6" s="18"/>
      <c r="J6" s="9"/>
    </row>
    <row r="7" spans="1:10" x14ac:dyDescent="0.2">
      <c r="A7" s="47">
        <v>40</v>
      </c>
      <c r="B7" s="36" t="s">
        <v>14</v>
      </c>
      <c r="C7" s="4"/>
      <c r="D7" s="4"/>
      <c r="E7" s="4"/>
      <c r="F7" s="4"/>
      <c r="G7" s="4"/>
      <c r="H7" s="4"/>
      <c r="I7" s="18"/>
      <c r="J7" s="9"/>
    </row>
    <row r="8" spans="1:10" x14ac:dyDescent="0.2">
      <c r="A8" s="47">
        <v>50</v>
      </c>
      <c r="B8" s="36" t="s">
        <v>15</v>
      </c>
      <c r="C8" s="4"/>
      <c r="D8" s="4"/>
      <c r="E8" s="4"/>
      <c r="F8" s="4"/>
      <c r="G8" s="4"/>
      <c r="H8" s="4"/>
      <c r="I8" s="18"/>
      <c r="J8" s="9"/>
    </row>
    <row r="9" spans="1:10" x14ac:dyDescent="0.2">
      <c r="A9" s="47">
        <v>51</v>
      </c>
      <c r="B9" s="37" t="s">
        <v>16</v>
      </c>
      <c r="C9" s="4">
        <v>99999.999999999985</v>
      </c>
      <c r="D9" s="4">
        <f>+E9-C9</f>
        <v>398848.34</v>
      </c>
      <c r="E9" s="4">
        <v>498848.34</v>
      </c>
      <c r="F9" s="4">
        <v>624458.28</v>
      </c>
      <c r="G9" s="4">
        <v>624458.28</v>
      </c>
      <c r="H9" s="4">
        <f>+G9-E9</f>
        <v>125609.94</v>
      </c>
      <c r="I9" s="18"/>
      <c r="J9" s="9"/>
    </row>
    <row r="10" spans="1:10" x14ac:dyDescent="0.2">
      <c r="A10" s="47">
        <v>52</v>
      </c>
      <c r="B10" s="37" t="s">
        <v>17</v>
      </c>
      <c r="C10" s="4"/>
      <c r="D10" s="4"/>
      <c r="E10" s="4"/>
      <c r="F10" s="4"/>
      <c r="G10" s="4"/>
      <c r="H10" s="4"/>
      <c r="I10" s="18"/>
      <c r="J10" s="9"/>
    </row>
    <row r="11" spans="1:10" x14ac:dyDescent="0.2">
      <c r="A11" s="47">
        <v>60</v>
      </c>
      <c r="B11" s="36" t="s">
        <v>18</v>
      </c>
      <c r="C11" s="4"/>
      <c r="D11" s="4"/>
      <c r="E11" s="4"/>
      <c r="F11" s="4"/>
      <c r="G11" s="4"/>
      <c r="H11" s="4"/>
      <c r="I11" s="18"/>
      <c r="J11" s="9"/>
    </row>
    <row r="12" spans="1:10" x14ac:dyDescent="0.2">
      <c r="A12" s="47">
        <v>61</v>
      </c>
      <c r="B12" s="37" t="s">
        <v>16</v>
      </c>
      <c r="C12" s="4">
        <v>22471570.724456407</v>
      </c>
      <c r="D12" s="4">
        <f>+E12-C12</f>
        <v>1815860.3255435936</v>
      </c>
      <c r="E12" s="4">
        <v>24287431.050000001</v>
      </c>
      <c r="F12" s="4">
        <v>32167879.739999998</v>
      </c>
      <c r="G12" s="4">
        <v>32167879.739999998</v>
      </c>
      <c r="H12" s="4">
        <f>+G12-E12</f>
        <v>7880448.6899999976</v>
      </c>
      <c r="I12" s="18"/>
      <c r="J12" s="9"/>
    </row>
    <row r="13" spans="1:10" x14ac:dyDescent="0.2">
      <c r="A13" s="47">
        <v>62</v>
      </c>
      <c r="B13" s="37" t="s">
        <v>17</v>
      </c>
      <c r="C13" s="4"/>
      <c r="D13" s="4"/>
      <c r="E13" s="4"/>
      <c r="F13" s="4"/>
      <c r="G13" s="4"/>
      <c r="H13" s="4"/>
      <c r="I13" s="18"/>
      <c r="J13" s="9"/>
    </row>
    <row r="14" spans="1:10" x14ac:dyDescent="0.2">
      <c r="A14" s="47">
        <v>80</v>
      </c>
      <c r="B14" s="36" t="s">
        <v>20</v>
      </c>
      <c r="C14" s="4">
        <v>91999999.990000024</v>
      </c>
      <c r="D14" s="4">
        <f>+E14-C14</f>
        <v>32251573.959999979</v>
      </c>
      <c r="E14" s="4">
        <v>124251573.95</v>
      </c>
      <c r="F14" s="4">
        <v>12494260.24</v>
      </c>
      <c r="G14" s="4">
        <v>12494260.24</v>
      </c>
      <c r="H14" s="4">
        <f>+G14-E14</f>
        <v>-111757313.71000001</v>
      </c>
      <c r="I14" s="18"/>
      <c r="J14" s="9"/>
    </row>
    <row r="15" spans="1:10" x14ac:dyDescent="0.2">
      <c r="A15" s="47">
        <v>90</v>
      </c>
      <c r="B15" s="36" t="s">
        <v>22</v>
      </c>
      <c r="C15" s="4"/>
      <c r="D15" s="4"/>
      <c r="E15" s="4"/>
      <c r="F15" s="4"/>
      <c r="G15" s="4"/>
      <c r="H15" s="4"/>
      <c r="I15" s="18"/>
      <c r="J15" s="9"/>
    </row>
    <row r="16" spans="1:10" x14ac:dyDescent="0.2">
      <c r="A16" s="46">
        <v>90003</v>
      </c>
      <c r="B16" s="38" t="s">
        <v>24</v>
      </c>
      <c r="C16" s="5"/>
      <c r="D16" s="5"/>
      <c r="E16" s="5"/>
      <c r="F16" s="5"/>
      <c r="G16" s="5"/>
      <c r="H16" s="5"/>
      <c r="I16" s="17"/>
      <c r="J16" s="9"/>
    </row>
    <row r="17" spans="1:10" x14ac:dyDescent="0.2">
      <c r="A17" s="47">
        <v>20</v>
      </c>
      <c r="B17" s="36" t="s">
        <v>12</v>
      </c>
      <c r="C17" s="4"/>
      <c r="D17" s="4"/>
      <c r="E17" s="4"/>
      <c r="F17" s="4"/>
      <c r="G17" s="4"/>
      <c r="H17" s="4"/>
      <c r="I17" s="18"/>
      <c r="J17" s="9"/>
    </row>
    <row r="18" spans="1:10" x14ac:dyDescent="0.2">
      <c r="A18" s="47">
        <v>70</v>
      </c>
      <c r="B18" s="36" t="s">
        <v>19</v>
      </c>
      <c r="C18" s="4">
        <v>309416127.77000779</v>
      </c>
      <c r="D18" s="4">
        <f>+E18-C18</f>
        <v>1960808.2399922013</v>
      </c>
      <c r="E18" s="4">
        <v>311376936.00999999</v>
      </c>
      <c r="F18" s="69">
        <v>269342960.41000003</v>
      </c>
      <c r="G18" s="69">
        <v>269342960.41000003</v>
      </c>
      <c r="H18" s="4">
        <f>+G18-E18</f>
        <v>-42033975.599999964</v>
      </c>
      <c r="I18" s="18"/>
      <c r="J18" s="9"/>
    </row>
    <row r="19" spans="1:10" x14ac:dyDescent="0.2">
      <c r="A19" s="47">
        <v>90</v>
      </c>
      <c r="B19" s="36" t="s">
        <v>22</v>
      </c>
      <c r="C19" s="4"/>
      <c r="D19" s="4"/>
      <c r="E19" s="4"/>
      <c r="F19" s="4"/>
      <c r="G19" s="4"/>
      <c r="H19" s="4"/>
      <c r="I19" s="18"/>
      <c r="J19" s="9"/>
    </row>
    <row r="20" spans="1:10" x14ac:dyDescent="0.2">
      <c r="A20" s="46">
        <v>90004</v>
      </c>
      <c r="B20" s="16" t="s">
        <v>25</v>
      </c>
      <c r="C20" s="5"/>
      <c r="D20" s="5"/>
      <c r="E20" s="5"/>
      <c r="F20" s="5"/>
      <c r="G20" s="5"/>
      <c r="H20" s="5"/>
      <c r="I20" s="17"/>
      <c r="J20" s="9"/>
    </row>
    <row r="21" spans="1:10" x14ac:dyDescent="0.2">
      <c r="A21" s="48" t="s">
        <v>26</v>
      </c>
      <c r="B21" s="39" t="s">
        <v>21</v>
      </c>
      <c r="C21" s="19"/>
      <c r="D21" s="19"/>
      <c r="E21" s="19"/>
      <c r="F21" s="19"/>
      <c r="G21" s="19"/>
      <c r="H21" s="19"/>
      <c r="I21" s="20"/>
      <c r="J21" s="9"/>
    </row>
    <row r="23" spans="1:10" x14ac:dyDescent="0.2">
      <c r="A23" s="49" t="s">
        <v>47</v>
      </c>
      <c r="B23" s="50"/>
      <c r="C23" s="50"/>
      <c r="D23" s="51"/>
    </row>
    <row r="24" spans="1:10" x14ac:dyDescent="0.2">
      <c r="A24" s="52"/>
      <c r="B24" s="50"/>
      <c r="C24" s="50"/>
      <c r="D24" s="51"/>
    </row>
    <row r="25" spans="1:10" x14ac:dyDescent="0.2">
      <c r="A25" s="53"/>
      <c r="B25" s="54"/>
      <c r="C25" s="53"/>
      <c r="D25" s="53"/>
    </row>
    <row r="26" spans="1:10" x14ac:dyDescent="0.2">
      <c r="A26" s="55"/>
      <c r="B26" s="53"/>
      <c r="C26" s="53"/>
      <c r="D26" s="53"/>
    </row>
    <row r="27" spans="1:10" x14ac:dyDescent="0.2">
      <c r="A27" s="55"/>
      <c r="B27" s="53"/>
      <c r="C27" s="55"/>
      <c r="D27" s="56"/>
    </row>
    <row r="28" spans="1:10" x14ac:dyDescent="0.2">
      <c r="A28" s="55"/>
      <c r="B28" s="57"/>
      <c r="C28" s="58"/>
      <c r="D28" s="59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honeticPr fontId="11" type="noConversion"/>
  <pageMargins left="0.70866141732283472" right="0.70866141732283472" top="0.74803149606299213" bottom="0.74803149606299213" header="0.31496062992125984" footer="0.31496062992125984"/>
  <ignoredErrors>
    <ignoredError sqref="A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2" sqref="A12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5.2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4" t="s">
        <v>29</v>
      </c>
    </row>
    <row r="12" spans="1:1" ht="11.25" customHeight="1" x14ac:dyDescent="0.2">
      <c r="A12" s="26" t="s">
        <v>37</v>
      </c>
    </row>
    <row r="13" spans="1:1" ht="11.25" customHeight="1" x14ac:dyDescent="0.2">
      <c r="A13" s="26"/>
    </row>
    <row r="14" spans="1:1" ht="11.25" customHeight="1" x14ac:dyDescent="0.2">
      <c r="A14" s="24" t="s">
        <v>30</v>
      </c>
    </row>
    <row r="15" spans="1:1" ht="27.95" customHeight="1" x14ac:dyDescent="0.2">
      <c r="A15" s="27" t="s">
        <v>35</v>
      </c>
    </row>
    <row r="16" spans="1:1" ht="14.1" customHeight="1" x14ac:dyDescent="0.2">
      <c r="A16" s="27" t="s">
        <v>33</v>
      </c>
    </row>
    <row r="17" spans="1:1" x14ac:dyDescent="0.2">
      <c r="A17" s="26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2017-09-15T17:56:33Z</cp:lastPrinted>
  <dcterms:created xsi:type="dcterms:W3CDTF">2012-12-11T20:48:19Z</dcterms:created>
  <dcterms:modified xsi:type="dcterms:W3CDTF">2017-10-31T22:43:11Z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