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10" i="1" l="1"/>
  <c r="H9" i="1"/>
  <c r="H8" i="1"/>
  <c r="H7" i="1"/>
  <c r="H5" i="1"/>
  <c r="H4" i="1"/>
  <c r="H3" i="1"/>
  <c r="H30" i="1" l="1"/>
</calcChain>
</file>

<file path=xl/sharedStrings.xml><?xml version="1.0" encoding="utf-8"?>
<sst xmlns="http://schemas.openxmlformats.org/spreadsheetml/2006/main" count="87" uniqueCount="41">
  <si>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</si>
  <si>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</si>
  <si>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</si>
  <si>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</si>
  <si>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</si>
  <si>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</si>
  <si>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</si>
  <si>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</si>
  <si>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</si>
  <si>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</si>
  <si>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</si>
  <si>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</si>
  <si>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</si>
  <si>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</si>
  <si>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</si>
  <si>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</si>
  <si>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</si>
  <si>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</si>
  <si>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</si>
  <si>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</si>
  <si>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441 AYUDAS SOCIALES</t>
  </si>
  <si>
    <t>X</t>
  </si>
  <si>
    <t>SOCIAL</t>
  </si>
  <si>
    <t>REYES RAMIREZ RAFAEL</t>
  </si>
  <si>
    <t>SSSSSSSSSSSSSSSSSS</t>
  </si>
  <si>
    <t>RERR6912265F3</t>
  </si>
  <si>
    <t>RAMIREZ GARCIA JUAN</t>
  </si>
  <si>
    <t>RAGJ260825570</t>
  </si>
  <si>
    <t>DIAZ FLORES JUAN</t>
  </si>
  <si>
    <t>DIFJ270127E53</t>
  </si>
  <si>
    <t>CUELLAR VALADEZ ALBERTO</t>
  </si>
  <si>
    <t>CUVA530401AC2</t>
  </si>
  <si>
    <t>TAFOYA DELGADO ERIKA CRISTAL</t>
  </si>
  <si>
    <t>TADE830830862</t>
  </si>
  <si>
    <t>ROMERO PEREZ MANUEL</t>
  </si>
  <si>
    <t>VARGAS LOPEZ GREGORIO</t>
  </si>
  <si>
    <t>QUINTANA CISNEROS CAMILA</t>
  </si>
  <si>
    <t>HERNANDEZ MAGALENO RAMON</t>
  </si>
  <si>
    <t>RAZO SANCHEZ VICTOR</t>
  </si>
  <si>
    <t>CASTRO VAZQUEZ MA GABRIELA</t>
  </si>
  <si>
    <t>JUNTA DE AGUA POTABLE DRENAJE ALCANTARILLADO Y SANEAMIENTO DEL MUNICIPIO DE IRAPUATO GTO
MONTOS PAGADOS POR AYUDAS Y SUBSIDIOS
TRIMESTRE TERCERO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</si>
</sst>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2" t="s">
        <v>40</v>
      </c>
      <c r="B1" s="22"/>
      <c r="C1" s="22"/>
      <c r="D1" s="22"/>
      <c r="E1" s="22"/>
      <c r="F1" s="22"/>
      <c r="G1" s="22"/>
      <c r="H1" s="23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8" t="s">
        <v>6</v>
      </c>
    </row>
    <row r="3" spans="1:8" ht="22.5" x14ac:dyDescent="0.2">
      <c r="A3" s="5" t="s">
        <v>20</v>
      </c>
      <c r="B3" s="5" t="s">
        <v>21</v>
      </c>
      <c r="C3" s="5"/>
      <c r="D3" s="5" t="s">
        <v>22</v>
      </c>
      <c r="E3" s="5" t="s">
        <v>23</v>
      </c>
      <c r="F3" s="6" t="s">
        <v>24</v>
      </c>
      <c r="G3" s="6" t="s">
        <v>25</v>
      </c>
      <c r="H3" s="9">
        <f>4500+3000+1500+1500</f>
        <v>10500</v>
      </c>
    </row>
    <row r="4" spans="1:8" ht="22.5" x14ac:dyDescent="0.2">
      <c r="A4" s="6" t="s">
        <v>20</v>
      </c>
      <c r="B4" s="6" t="s">
        <v>21</v>
      </c>
      <c r="C4" s="6"/>
      <c r="D4" s="6" t="s">
        <v>22</v>
      </c>
      <c r="E4" s="6" t="s">
        <v>26</v>
      </c>
      <c r="F4" s="6" t="s">
        <v>24</v>
      </c>
      <c r="G4" s="6" t="s">
        <v>27</v>
      </c>
      <c r="H4" s="9">
        <f>3231.18+1615.59+1615.59</f>
        <v>6462.36</v>
      </c>
    </row>
    <row r="5" spans="1:8" ht="22.5" x14ac:dyDescent="0.2">
      <c r="A5" s="6" t="s">
        <v>20</v>
      </c>
      <c r="B5" s="6" t="s">
        <v>21</v>
      </c>
      <c r="C5" s="6"/>
      <c r="D5" s="6" t="s">
        <v>22</v>
      </c>
      <c r="E5" s="6" t="s">
        <v>28</v>
      </c>
      <c r="F5" s="6" t="s">
        <v>24</v>
      </c>
      <c r="G5" s="6" t="s">
        <v>29</v>
      </c>
      <c r="H5" s="9">
        <f>3231.18+1615.59+1615.59</f>
        <v>6462.36</v>
      </c>
    </row>
    <row r="6" spans="1:8" ht="22.5" x14ac:dyDescent="0.2">
      <c r="A6" s="6" t="s">
        <v>20</v>
      </c>
      <c r="B6" s="6" t="s">
        <v>21</v>
      </c>
      <c r="C6" s="6"/>
      <c r="D6" s="6" t="s">
        <v>22</v>
      </c>
      <c r="E6" s="6" t="s">
        <v>30</v>
      </c>
      <c r="F6" s="6" t="s">
        <v>24</v>
      </c>
      <c r="G6" s="6" t="s">
        <v>31</v>
      </c>
      <c r="H6" s="9">
        <v>2400</v>
      </c>
    </row>
    <row r="7" spans="1:8" ht="22.5" x14ac:dyDescent="0.25">
      <c r="A7" s="6" t="s">
        <v>20</v>
      </c>
      <c r="B7" s="6" t="s">
        <v>21</v>
      </c>
      <c r="C7" s="6"/>
      <c r="D7" s="6" t="s">
        <v>22</v>
      </c>
      <c r="E7" s="6" t="s">
        <v>32</v>
      </c>
      <c r="F7" s="6" t="s">
        <v>24</v>
      </c>
      <c r="G7" s="21" t="s">
        <v>33</v>
      </c>
      <c r="H7" s="9">
        <f>4000+2000+1000+1000</f>
        <v>8000</v>
      </c>
    </row>
    <row r="8" spans="1:8" ht="22.5" x14ac:dyDescent="0.2">
      <c r="A8" s="6" t="s">
        <v>20</v>
      </c>
      <c r="B8" s="6" t="s">
        <v>21</v>
      </c>
      <c r="C8" s="6"/>
      <c r="D8" s="6" t="s">
        <v>22</v>
      </c>
      <c r="E8" s="6" t="s">
        <v>35</v>
      </c>
      <c r="F8" s="6" t="s">
        <v>24</v>
      </c>
      <c r="G8" s="6" t="s">
        <v>24</v>
      </c>
      <c r="H8" s="9">
        <f>3500+1200</f>
        <v>4700</v>
      </c>
    </row>
    <row r="9" spans="1:8" ht="22.5" x14ac:dyDescent="0.2">
      <c r="A9" s="6" t="s">
        <v>20</v>
      </c>
      <c r="B9" s="6" t="s">
        <v>21</v>
      </c>
      <c r="C9" s="6"/>
      <c r="D9" s="6" t="s">
        <v>22</v>
      </c>
      <c r="E9" s="6" t="s">
        <v>36</v>
      </c>
      <c r="F9" s="6" t="s">
        <v>24</v>
      </c>
      <c r="G9" s="1" t="s">
        <v>31</v>
      </c>
      <c r="H9" s="9">
        <f>2400+1200</f>
        <v>3600</v>
      </c>
    </row>
    <row r="10" spans="1:8" ht="22.5" x14ac:dyDescent="0.2">
      <c r="A10" s="6" t="s">
        <v>20</v>
      </c>
      <c r="B10" s="6" t="s">
        <v>21</v>
      </c>
      <c r="C10" s="6"/>
      <c r="D10" s="6" t="s">
        <v>22</v>
      </c>
      <c r="E10" s="6" t="s">
        <v>34</v>
      </c>
      <c r="F10" s="6" t="s">
        <v>24</v>
      </c>
      <c r="G10" s="1" t="s">
        <v>24</v>
      </c>
      <c r="H10" s="9">
        <f>620+310</f>
        <v>930</v>
      </c>
    </row>
    <row r="11" spans="1:8" ht="22.5" x14ac:dyDescent="0.2">
      <c r="A11" s="6" t="s">
        <v>20</v>
      </c>
      <c r="B11" s="6" t="s">
        <v>21</v>
      </c>
      <c r="C11" s="6"/>
      <c r="D11" s="6" t="s">
        <v>22</v>
      </c>
      <c r="E11" s="6" t="s">
        <v>37</v>
      </c>
      <c r="F11" s="6" t="s">
        <v>24</v>
      </c>
      <c r="G11" s="1" t="s">
        <v>24</v>
      </c>
      <c r="H11" s="9">
        <v>1593</v>
      </c>
    </row>
    <row r="12" spans="1:8" ht="22.5" x14ac:dyDescent="0.2">
      <c r="A12" s="24" t="s">
        <v>20</v>
      </c>
      <c r="B12" s="7" t="s">
        <v>21</v>
      </c>
      <c r="C12" s="7"/>
      <c r="D12" s="24" t="s">
        <v>22</v>
      </c>
      <c r="E12" s="24" t="s">
        <v>38</v>
      </c>
      <c r="F12" s="24" t="s">
        <v>24</v>
      </c>
      <c r="G12" s="1" t="s">
        <v>24</v>
      </c>
      <c r="H12" s="9">
        <v>1593</v>
      </c>
    </row>
    <row r="13" spans="1:8" ht="22.5" x14ac:dyDescent="0.2">
      <c r="A13" s="24" t="s">
        <v>20</v>
      </c>
      <c r="B13" s="7" t="s">
        <v>21</v>
      </c>
      <c r="C13" s="7"/>
      <c r="D13" s="24" t="s">
        <v>22</v>
      </c>
      <c r="E13" s="24" t="s">
        <v>39</v>
      </c>
      <c r="F13" s="24" t="s">
        <v>24</v>
      </c>
      <c r="G13" s="1" t="s">
        <v>24</v>
      </c>
      <c r="H13" s="9">
        <v>5000</v>
      </c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7"/>
      <c r="B20" s="7"/>
      <c r="C20" s="7"/>
      <c r="D20" s="7"/>
      <c r="E20" s="7"/>
      <c r="F20" s="7"/>
      <c r="G20" s="1"/>
      <c r="H20" s="9"/>
    </row>
    <row r="21" spans="1:8" x14ac:dyDescent="0.2">
      <c r="A21" s="7"/>
      <c r="B21" s="7"/>
      <c r="C21" s="7"/>
      <c r="D21" s="7"/>
      <c r="E21" s="7"/>
      <c r="F21" s="7"/>
      <c r="G21" s="1"/>
      <c r="H21" s="9"/>
    </row>
    <row r="22" spans="1:8" x14ac:dyDescent="0.2">
      <c r="A22" s="6"/>
      <c r="B22" s="6"/>
      <c r="C22" s="6"/>
      <c r="D22" s="6"/>
      <c r="E22" s="6"/>
      <c r="F22" s="6"/>
      <c r="G22" s="1"/>
      <c r="H22" s="9"/>
    </row>
    <row r="23" spans="1:8" x14ac:dyDescent="0.2">
      <c r="A23" s="7"/>
      <c r="B23" s="7"/>
      <c r="C23" s="7"/>
      <c r="D23" s="7"/>
      <c r="E23" s="7"/>
      <c r="F23" s="7"/>
      <c r="G23" s="1"/>
      <c r="H23" s="9"/>
    </row>
    <row r="24" spans="1:8" x14ac:dyDescent="0.2">
      <c r="A24" s="7"/>
      <c r="B24" s="7"/>
      <c r="C24" s="7"/>
      <c r="D24" s="7"/>
      <c r="E24" s="7"/>
      <c r="F24" s="7"/>
      <c r="G24" s="1"/>
      <c r="H24" s="9"/>
    </row>
    <row r="25" spans="1:8" x14ac:dyDescent="0.2">
      <c r="A25" s="6"/>
      <c r="B25" s="6"/>
      <c r="C25" s="6"/>
      <c r="D25" s="6"/>
      <c r="E25" s="6"/>
      <c r="F25" s="6"/>
      <c r="G25" s="1"/>
      <c r="H25" s="9"/>
    </row>
    <row r="26" spans="1:8" x14ac:dyDescent="0.2">
      <c r="A26" s="6"/>
      <c r="B26" s="6"/>
      <c r="C26" s="6"/>
      <c r="D26" s="6"/>
      <c r="E26" s="6"/>
      <c r="F26" s="6"/>
      <c r="G26" s="1"/>
      <c r="H26" s="9"/>
    </row>
    <row r="27" spans="1:8" x14ac:dyDescent="0.2">
      <c r="A27" s="6"/>
      <c r="B27" s="6"/>
      <c r="C27" s="6"/>
      <c r="D27" s="6"/>
      <c r="E27" s="6"/>
      <c r="F27" s="6"/>
      <c r="G27" s="4"/>
      <c r="H27" s="9"/>
    </row>
    <row r="28" spans="1:8" x14ac:dyDescent="0.2">
      <c r="A28" s="6"/>
      <c r="B28" s="6"/>
      <c r="C28" s="6"/>
      <c r="D28" s="6"/>
      <c r="E28" s="6"/>
      <c r="F28" s="6"/>
      <c r="G28" s="1"/>
      <c r="H28" s="9"/>
    </row>
    <row r="29" spans="1:8" x14ac:dyDescent="0.2">
      <c r="A29" s="6"/>
      <c r="B29" s="6"/>
      <c r="C29" s="6"/>
      <c r="D29" s="6"/>
      <c r="E29" s="6"/>
      <c r="F29" s="6"/>
      <c r="G29" s="1"/>
      <c r="H29" s="9"/>
    </row>
    <row r="30" spans="1:8" x14ac:dyDescent="0.2">
      <c r="A30" s="12" t="s">
        <v>7</v>
      </c>
      <c r="B30" s="13"/>
      <c r="C30" s="13"/>
      <c r="D30" s="13"/>
      <c r="E30" s="13"/>
      <c r="F30" s="13"/>
      <c r="G30" s="14"/>
      <c r="H30" s="15">
        <f>SUM(H3:H29)</f>
        <v>51240.72</v>
      </c>
    </row>
    <row r="32" spans="1:8" x14ac:dyDescent="0.2">
      <c r="A32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2017-03-30T22:33:31Z</cp:lastPrinted>
  <dcterms:created xsi:type="dcterms:W3CDTF">2014-10-22T05:35:08Z</dcterms:created>
  <dcterms:modified xsi:type="dcterms:W3CDTF">2017-10-20T15:18:48Z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