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IR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U31" i="1"/>
  <c r="U26" i="1"/>
  <c r="U28" i="1"/>
  <c r="U29" i="1"/>
  <c r="U30" i="1"/>
  <c r="U32" i="1"/>
  <c r="U33" i="1"/>
  <c r="U34" i="1"/>
  <c r="U36" i="1"/>
  <c r="U37" i="1"/>
  <c r="U19" i="1"/>
  <c r="U20" i="1"/>
  <c r="U21" i="1"/>
  <c r="U22" i="1"/>
  <c r="U23" i="1"/>
  <c r="U24" i="1"/>
  <c r="U25" i="1"/>
  <c r="U17" i="1"/>
  <c r="U14" i="1"/>
  <c r="U15" i="1"/>
  <c r="U16" i="1"/>
  <c r="U18" i="1"/>
  <c r="U10" i="1"/>
  <c r="U4" i="1"/>
  <c r="U5" i="1"/>
  <c r="U6" i="1"/>
  <c r="U7" i="1"/>
  <c r="U8" i="1"/>
  <c r="U9" i="1"/>
  <c r="U11" i="1"/>
  <c r="U12" i="1"/>
  <c r="U13" i="1"/>
  <c r="U3" i="1"/>
  <c r="U27" i="1"/>
</calcChain>
</file>

<file path=xl/sharedStrings.xml><?xml version="1.0" encoding="utf-8"?>
<sst xmlns="http://schemas.openxmlformats.org/spreadsheetml/2006/main" count="578" uniqueCount="172">
  <si>
    <t>Programa presupuestario
(1)</t>
  </si>
  <si>
    <t>Resumen Narrativo
(2)</t>
  </si>
  <si>
    <t>Eje o línea estratégica
(7)</t>
  </si>
  <si>
    <t>Objetivo
(8)</t>
  </si>
  <si>
    <t>Estrategia
(9)</t>
  </si>
  <si>
    <t>Acciones
(10)</t>
  </si>
  <si>
    <t>F
(11)</t>
  </si>
  <si>
    <t>FN
(12)</t>
  </si>
  <si>
    <t>SF
(13)</t>
  </si>
  <si>
    <t>PP
(14)</t>
  </si>
  <si>
    <t>UR
(15)</t>
  </si>
  <si>
    <t>Indicador
(16)</t>
  </si>
  <si>
    <t>Fórmula de cálculo
(17)</t>
  </si>
  <si>
    <t>Tipo de Fórmula
(18)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</si>
  <si>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</si>
  <si>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</si>
  <si>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</si>
  <si>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</si>
  <si>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</si>
  <si>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</si>
  <si>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</si>
  <si>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</si>
  <si>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</si>
  <si>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</si>
  <si>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</si>
  <si>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Modificado
(30)</t>
  </si>
  <si>
    <t>Presupuesto Devengado
(31)</t>
  </si>
  <si>
    <t>Devengado / Aprobado
(32)</t>
  </si>
  <si>
    <t xml:space="preserve"> Avance Devengado / Modificado
(33)</t>
  </si>
  <si>
    <t>Fin
(3)</t>
  </si>
  <si>
    <t>MEJORAR LAS CONDICIONES DEL SERVICIO DE AGUA POTABLE, QUE BENEFICIEN A LA SALUD DE LOS HABITANTES DEL MUNICIPIO DE IRAPUATO</t>
  </si>
  <si>
    <t>Propósito
(4)</t>
  </si>
  <si>
    <t>INCREMENTAR LA EFICIENCIA EN LA PRESTACIÓN DEL SERVICIO DE AGUA POTABLE EN EL MUNICIPIO DE IRAPUATO</t>
  </si>
  <si>
    <t xml:space="preserve">CANTIDAD DE AGUA POTABLE SUMINISTRADA POR HABITANTE REDUCIDA </t>
  </si>
  <si>
    <t>SE REDUCE LA CANTIDAD DE AGUA POTABLE SUMINISTRADA POR HABITANTE</t>
  </si>
  <si>
    <t>Instructivo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</si>
  <si>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</si>
  <si>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</si>
  <si>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</si>
  <si>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</si>
  <si>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</si>
  <si>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8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</si>
  <si>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r>
      <rPr>
        <b/>
        <sz val="8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</si>
  <si>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8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</si>
  <si>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8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</si>
  <si>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8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</si>
  <si>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8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</si>
  <si>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8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</si>
  <si>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8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</si>
  <si>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8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</si>
  <si>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8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</si>
  <si>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</si>
  <si>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</si>
  <si>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</si>
  <si>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8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</si>
  <si>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8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</si>
  <si>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8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</si>
  <si>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8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</si>
  <si>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8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</si>
  <si>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8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</si>
  <si>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8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</si>
  <si>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8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</si>
  <si>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8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</si>
  <si>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8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</si>
  <si>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8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</si>
  <si>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8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</si>
  <si>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8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</si>
  <si>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8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</si>
  <si>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8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</si>
  <si>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8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</si>
  <si>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</si>
  <si>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</si>
  <si>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8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</si>
  <si>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Componentes (5)</t>
  </si>
  <si>
    <t>Actividades (6)</t>
  </si>
  <si>
    <t>COLONIAS CON DOTACIÓN DE 205 LTS/HAB/DÍA.</t>
  </si>
  <si>
    <t>(colonias ejecutadas/colonias programadas)*100</t>
  </si>
  <si>
    <t>NUMÉRICO</t>
  </si>
  <si>
    <t>MENSUAL</t>
  </si>
  <si>
    <t>EFICIENCIA</t>
  </si>
  <si>
    <t>LA POBLACIÓN DEL MUNICIPIO RECIBE UN SERVICIO CONTINUO DE AGUA POTABLE PARA REALIZAR LAS ACTIVIDADES BÁSICAS DE HIGIENE</t>
  </si>
  <si>
    <t>COLONIAS CON SERVICIO LAS 24 HRS.</t>
  </si>
  <si>
    <t>AL MEJORAR LA PRESIÓN DEL SERVICIO EN LAS TOMAS DE AGUA, LA POBLACIÓN SE BENEFICIAN POR EL ADECUADO SUMINISTRO.</t>
  </si>
  <si>
    <t>COLONIAS CON PRESIÓN DE 1 KG/CM2</t>
  </si>
  <si>
    <t>MANTENER LA CALIDAD DE AGUA POTABLE DE ACUERDO A LA NORMA DE LA SECRETARÍA DE SALUD  (NOM-127-SSA1-1994)</t>
  </si>
  <si>
    <t>EL SERVICIO DE AGUA POTABLE  NO CUMPLE CON LA CALIDAD SOLICITADA POR LA NORMA</t>
  </si>
  <si>
    <t>EFICIENCIA EN EL SERVICIO</t>
  </si>
  <si>
    <t>VERIFICACIÓN EN CAMPO</t>
  </si>
  <si>
    <t xml:space="preserve">1. CONAGUA 2. VERIFICACIÓN EN CAMPO </t>
  </si>
  <si>
    <t>VERIFICACIÓN EN CAMPO / INFORME</t>
  </si>
  <si>
    <t xml:space="preserve">VERIFICACIÓN EN CAMPO / INFORME  </t>
  </si>
  <si>
    <t xml:space="preserve">INFORME </t>
  </si>
  <si>
    <t xml:space="preserve">ACTIVO COMPROMISO MUNICIPAL Y FEDERAL </t>
  </si>
  <si>
    <t xml:space="preserve">ACTIVA PARTICIPACIÓN DE LAS DEPENDENCIAS INTERDEPARTAMENTALES </t>
  </si>
  <si>
    <t>ACTIVA PARTICIPACIÓN DE LAS DEPENDENCIAS INTERDEPARTAMENTALES MUNICIPALES Y FEDERALES</t>
  </si>
  <si>
    <t>ACTIVA PARTICIPACIÓN DEL ORGANISMO OPERADOR</t>
  </si>
  <si>
    <t>ACTIVA PARTICIPACIÓN DEL ORGANISMO OPERADOR Y LA JURISDISCCIÓN SANITARIA</t>
  </si>
  <si>
    <t>SISTEMA DE AGUA POTABLE</t>
  </si>
  <si>
    <t>DRENAJE Y ALCANTARILLADO</t>
  </si>
  <si>
    <t>MEJORAR DE FORMA EFICIENTE LAS CONDICIONES DE DESALOJO DE LAS AGUAS PLUVIALES, LAS CUALES PRESENTAN UN RIESGO PARA LA SALUD PÚBLICA Y EL PATRIMONIO DE LA CIUDADANIA.</t>
  </si>
  <si>
    <t>SE REDUCEN LOS SITIOS DE RIESGO DERIVADOS DE LA MALA OPERACIÓN DE LOS SISTEMAS DE DRENAJE Y DEFICIENCIAS EN EL DESALOJO DE LAS AGUAS PLUVIALES</t>
  </si>
  <si>
    <t>DURANTE LA TEMPORADA DE LLUVIAS, LAS AGUAS NEGRAS SON SEPARADAS DE LAS PLUVIALES, MANTENIENDO LA CAPACIDAD DE OPERACIÓN (COLONIAS CON DRENAJE SEPARADO)</t>
  </si>
  <si>
    <t xml:space="preserve">COLONIAS CON DRENAJE SEPARADO </t>
  </si>
  <si>
    <t>ACTIVO COMPROMISO MUNICIPAL Y FEDERAL</t>
  </si>
  <si>
    <t>ACTIVA PARTICIPACIÓN DE LAS DEPENDENCIAS INTERDEPARTAMENTALES MUNICIPALES</t>
  </si>
  <si>
    <t>INFORME</t>
  </si>
  <si>
    <t>ACTIVA PARTICIPACIÓN DEL ORGANISMO OPERADOR Y DEL MUNICIPIO</t>
  </si>
  <si>
    <t>MEJORAR DE FORMA EFICIENTE LAS CONDICIONES PARA EL SANEAMIENTO DE LAS AGUAS RESIDUALES, QUE PRESENTAN MINIMIZAR UN RIESGO PARA LA SALUD PÚBLICA Y AL CUMPLIMIR DE LAS OBLIGACIONES AMBIENTALES</t>
  </si>
  <si>
    <t>EL MUNICIPIO DE IRAPUATO, GTO CUENTA CON INFRAESTRUCTURA DE SANEAMIENTO SUFICIENTE</t>
  </si>
  <si>
    <t>AGUAS RESIDUALES CON SANEAMIENTO SON DESCARGADAS EN LOS CUERPOS RECEPTORES</t>
  </si>
  <si>
    <t>SE REDUCEN LOS PUNTOS DONDE SE DESCARGAN LAS AGUAS RESIDUALES SIN SANEMAIENTO, DIRECTAMENTE HACIA LOS CUERPOS RECEPTORES.</t>
  </si>
  <si>
    <t>VOLUMEN DE AGUA SANEADA (M3)</t>
  </si>
  <si>
    <t>COLONIAS QUE DESCARGAN SIN SANEAMIENTO HACIA CUERPOS RECEPTORES</t>
  </si>
  <si>
    <t>(Vol. Saneado ejecutado /  Vol saneado programado)*100</t>
  </si>
  <si>
    <t>ACTIVA PARTICIPACIÓN DEL ORGANISMO OPERADOR Y FEDERAL</t>
  </si>
  <si>
    <t>ACTIVA PARTICIPACIÓN DEL ORGANISMO OPERADOR, MUNICIPAL, ESTATAL Y FEDERAL</t>
  </si>
  <si>
    <t>SANEAMIENTO DE AGUA RESIDUAL</t>
  </si>
  <si>
    <t>RECURSO AGUA</t>
  </si>
  <si>
    <t>ASEGURAR EL SUMINISTRO DE AGUA POTABLE AL MUNICIPIO DE IRAPUATO, A TRAVÉS DE FUENTES DE ABASTECIMIENTO (SUBTERRÁNEO Y SUPERFICIAL) ADECUADO Y SUFICIENTE Y CONTRIBUIR A LA PRESERVACIÓN DE LAS MISMAS</t>
  </si>
  <si>
    <t>LA JAPAMI EN CONJUNTO CON LOS HABITANTES ASEGURAN LA DISPONIBILIDAD DEL AGUA EN EL MUNICIPIO PARA LA PRESTACIÓN DE LOS SERVICIOS DE AGUA POTABLE, DRENAJE, ALCANTARILLADO Y SANEAMIENTO, OPTIMIZANDO EL USO DEL AGUA EN LOS PROCESOS DE LOS SERVICIOS QUE PRESTA EL ORGANISMO Y FOMENTAR EL USO EFICIENTE DEL AGUA EN LOS HABITANTES DEL MUNICIPIO</t>
  </si>
  <si>
    <t>INFRAESTRUCTURA, EQUIPO Y/O CONDICIONES SUFICIENTES PARA EL USO EFICIENTE DEL RECURSO AGUA</t>
  </si>
  <si>
    <t>UN APARTADO DEL VOLUMEN DE AGUA TRATADA ES INTERCAMBIADA CON EL SECTOR AGRÍCOLA Y/O PÚBLICO, ESTO CON EL OBJETO DE REUTILIZAR EL RECURSO Y GARANTIZAR EL AGUA POTABLE PARA LA POBLACIÓN Y SUS NECESIDADES BÁSICAS</t>
  </si>
  <si>
    <t>TRABAJAR BUSCANDO EL USO SUSTENTABLE DEL AGUA A TRAVÉS UNA UTILIZACIÓN MÁS EFICIENTE POR PARTE DE LA POBLACIÓN</t>
  </si>
  <si>
    <t>REALIZAR UNA CORRECTA MEDICIÓN DEL RECURSO AGUA AL ENTREGARLA A NUESTROS USUARIOS</t>
  </si>
  <si>
    <t>UTILIZAR SOLO EL AGUA NECESARIA DE LAS FUENTES DE ABASTECIMIENTO, A TRAVÉS DE LA OPERACIÓN, MANTENIMIENTO Y OPTIMIZACIÓN DE LA INFRAESTRUCTURA DE AGUA POTABLE, A FIN DE REDUCIR SU USO</t>
  </si>
  <si>
    <t>VOLUMEN DE AGUA SANEADA INTERCAMBIADA (M3)</t>
  </si>
  <si>
    <t>VOLUMEN DE AGUA EXTRAÍDA (M3)</t>
  </si>
  <si>
    <t xml:space="preserve">COBERTURA DE MICROMEDICIÓN  </t>
  </si>
  <si>
    <t>DOTACIÓN PROMEDIO (LTS/HAB/DÍA)</t>
  </si>
  <si>
    <t>PORCENTAJE</t>
  </si>
  <si>
    <t>LTS/HAB/DÍA</t>
  </si>
  <si>
    <t>(m3 intercambiados / m3 programados)*100</t>
  </si>
  <si>
    <t>(PORCENTAJE EJECUTADO / PORCENTAJE PROGRAMADO)*100</t>
  </si>
  <si>
    <t>INFORMES</t>
  </si>
  <si>
    <t>BITÁCORA E INFORMES</t>
  </si>
  <si>
    <t>BITACORAS</t>
  </si>
  <si>
    <t>ACTIVA PARTICIPACIÓN DEL ORGANISMO OPERADOR Y LA POBLACIÓN DEL MUNICIPIO DE IRAPUATO</t>
  </si>
  <si>
    <t xml:space="preserve">ACTIVA PARTICIPACIÓN DEL ORGANISMO OPERADOR </t>
  </si>
  <si>
    <t>COBERTURA DE LOS SERVICIOS,  RECURSOS FINANCIEROS, PLANEACIÓN Y ADMINISTRACIÓN Y  CAPITAL HUMANO</t>
  </si>
  <si>
    <t>CONTRIBUIR A LA AUTOSUFICIENCIA Y SUSTENTABILIDAD DEL ORGANISMO OPERADOR</t>
  </si>
  <si>
    <t>LA OPERATIVIDAD DEL ORGANISMO OPERADOR PERMITE CONTAR CON RECURSOS PARA INVERSIÓN</t>
  </si>
  <si>
    <t>SE BUSCA EL CRECIEMIENTO CONTINUO DEL PADRÓN DE USUARIOS DEL ORGANISMO OPERADOR</t>
  </si>
  <si>
    <t>INGRESOS PROPIOS</t>
  </si>
  <si>
    <t>INGRESOS TOTALES</t>
  </si>
  <si>
    <t>CARTERA VENCIDA</t>
  </si>
  <si>
    <t>GASTO TOTAL</t>
  </si>
  <si>
    <t>GASTO CORRIENTE</t>
  </si>
  <si>
    <t>INVERSIÓN PÚBLICA</t>
  </si>
  <si>
    <t>USUARIOS TOTALES</t>
  </si>
  <si>
    <t>EMPLEADOS POR CADA MIL TOMAS</t>
  </si>
  <si>
    <t>(monto recaudado / monto programado)*100</t>
  </si>
  <si>
    <t>(monto total/ monto ejercido)*100</t>
  </si>
  <si>
    <t>ECONOMÍA</t>
  </si>
  <si>
    <t>PESOS</t>
  </si>
  <si>
    <t>PORCENTUAL</t>
  </si>
  <si>
    <t>EFICACIA</t>
  </si>
  <si>
    <t>(vol. extraido*1000/no.de dias del mes)/(padron domestico y mixtol*índice de hacinamiento)</t>
  </si>
  <si>
    <t>ACTIVO COMPROMISO MUNICIPAL, ESTATAL Y FEDERAL</t>
  </si>
  <si>
    <t>ACTIVA PARTICIPACIÓN DEL ORGANISMO OPERADOR, COMPROMISO MUNICIPAL, ESTATAL Y FEDERAL</t>
  </si>
  <si>
    <t>ACTIVA PARTICIPACIÓN DEL ORGANISMO OPERADOR Y COMPROMISO MUNICIPAL</t>
  </si>
  <si>
    <t>(m3 extraido / m3 programado)*100</t>
  </si>
  <si>
    <t>(usuarios programados / usuarios contratados)*100</t>
  </si>
  <si>
    <t xml:space="preserve">RECURSO DISPONIBLE </t>
  </si>
  <si>
    <t>(ingreso propio / gasto corriente)*100</t>
  </si>
  <si>
    <t>(volumen saneado  /  volumen programado)*100</t>
  </si>
  <si>
    <t>(volumen saneado  /  volumen programado)*101</t>
  </si>
  <si>
    <t>(volumen saneado  /  volumen programado)*102</t>
  </si>
  <si>
    <t>(vol. extraido*1000/no.de dias del mes)/(padron domestico y mixto*índice de hacinamiento)</t>
  </si>
  <si>
    <t>(no. de empleados / usuarios totales)*1000</t>
  </si>
  <si>
    <t>E</t>
  </si>
  <si>
    <t>1104JUNTA DE AGUA POTABLE, DRENAJE, ALCANTARILLADO Y SANEAMIENTO DEL MUNICPIO DE IRAPUATO, GTO.</t>
  </si>
  <si>
    <t>JUNTA DE AGUA POTABLE DRENAJE ALCANTARILLADO Y SANEAMIENTO DEL MUNICIPIO DE IRAPUATO GTO
INDICADORES DE RESULTADOS
DEL 1 DE ENERO AL 31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</si>
</sst>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4" fontId="3" fillId="2" borderId="4" xfId="4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left" vertical="center" wrapText="1"/>
    </xf>
    <xf numFmtId="0" fontId="4" fillId="4" borderId="0" xfId="3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 wrapText="1" indent="1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6" fillId="0" borderId="6" xfId="0" applyFont="1" applyBorder="1" applyAlignment="1" applyProtection="1">
      <alignment horizontal="justify" vertical="justify"/>
      <protection locked="0"/>
    </xf>
    <xf numFmtId="0" fontId="6" fillId="0" borderId="6" xfId="0" applyFont="1" applyBorder="1" applyAlignment="1" applyProtection="1">
      <alignment horizontal="justify" vertical="center"/>
      <protection locked="0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9" fontId="6" fillId="0" borderId="6" xfId="2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0" xfId="0" applyFont="1" applyProtection="1"/>
    <xf numFmtId="0" fontId="6" fillId="0" borderId="6" xfId="0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Protection="1"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8" xfId="0" applyFont="1" applyBorder="1" applyAlignment="1" applyProtection="1">
      <alignment horizontal="justify" vertical="center" wrapText="1"/>
      <protection locked="0"/>
    </xf>
    <xf numFmtId="9" fontId="6" fillId="0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vertical="center" wrapText="1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4" fontId="6" fillId="5" borderId="6" xfId="0" applyNumberFormat="1" applyFont="1" applyFill="1" applyBorder="1" applyAlignment="1" applyProtection="1">
      <alignment horizontal="center" vertical="center"/>
      <protection locked="0"/>
    </xf>
    <xf numFmtId="3" fontId="6" fillId="5" borderId="6" xfId="0" applyNumberFormat="1" applyFont="1" applyFill="1" applyBorder="1" applyAlignment="1" applyProtection="1">
      <alignment horizontal="center" vertical="center"/>
      <protection locked="0"/>
    </xf>
    <xf numFmtId="10" fontId="6" fillId="5" borderId="6" xfId="2" applyNumberFormat="1" applyFont="1" applyFill="1" applyBorder="1" applyAlignment="1" applyProtection="1">
      <alignment horizontal="center" vertical="center"/>
      <protection locked="0"/>
    </xf>
    <xf numFmtId="44" fontId="6" fillId="5" borderId="6" xfId="1" applyFont="1" applyFill="1" applyBorder="1" applyAlignment="1" applyProtection="1">
      <alignment horizontal="center" vertical="center"/>
      <protection locked="0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justify" vertical="center" wrapText="1"/>
      <protection locked="0"/>
    </xf>
    <xf numFmtId="9" fontId="6" fillId="5" borderId="6" xfId="2" applyFont="1" applyFill="1" applyBorder="1" applyAlignment="1" applyProtection="1">
      <alignment horizontal="center" vertical="center"/>
      <protection locked="0"/>
    </xf>
    <xf numFmtId="0" fontId="3" fillId="2" borderId="6" xfId="4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4" fontId="6" fillId="0" borderId="6" xfId="0" applyNumberFormat="1" applyFont="1" applyFill="1" applyBorder="1" applyAlignment="1" applyProtection="1">
      <alignment horizontal="center" vertical="center"/>
      <protection locked="0"/>
    </xf>
    <xf numFmtId="3" fontId="6" fillId="0" borderId="6" xfId="0" applyNumberFormat="1" applyFont="1" applyFill="1" applyBorder="1" applyAlignment="1" applyProtection="1">
      <alignment horizontal="center" vertical="center"/>
      <protection locked="0"/>
    </xf>
    <xf numFmtId="10" fontId="6" fillId="0" borderId="6" xfId="2" applyNumberFormat="1" applyFont="1" applyFill="1" applyBorder="1" applyAlignment="1" applyProtection="1">
      <alignment horizontal="center" vertical="center"/>
      <protection locked="0"/>
    </xf>
    <xf numFmtId="44" fontId="6" fillId="0" borderId="6" xfId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 2" xfId="3"/>
    <cellStyle name="Normal_141008Reportes Cuadros Institucionales-sectorialesADV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29.7109375" style="27" customWidth="1"/>
    <col min="2" max="2" width="14.28515625" style="27" customWidth="1"/>
    <col min="3" max="3" width="39" style="27" customWidth="1"/>
    <col min="4" max="4" width="48.85546875" style="27" customWidth="1"/>
    <col min="5" max="5" width="32.5703125" style="27" customWidth="1"/>
    <col min="6" max="6" width="26.5703125" style="27" customWidth="1"/>
    <col min="7" max="10" width="5.42578125" style="27" customWidth="1"/>
    <col min="11" max="11" width="26.28515625" style="27" customWidth="1"/>
    <col min="12" max="12" width="20.85546875" style="27" customWidth="1"/>
    <col min="13" max="13" width="18.140625" style="27" customWidth="1"/>
    <col min="14" max="16" width="10.7109375" style="27" customWidth="1"/>
    <col min="17" max="18" width="14.28515625" style="27" customWidth="1"/>
    <col min="19" max="19" width="11.42578125" style="27" customWidth="1"/>
    <col min="20" max="20" width="13.85546875" style="27" bestFit="1" customWidth="1"/>
    <col min="21" max="21" width="11.28515625" style="27" customWidth="1"/>
    <col min="22" max="22" width="11.42578125" style="27"/>
    <col min="23" max="23" width="23.140625" style="27" customWidth="1"/>
    <col min="24" max="24" width="31.28515625" style="27" customWidth="1"/>
    <col min="25" max="25" width="5.85546875" style="28" bestFit="1" customWidth="1"/>
    <col min="26" max="26" width="6.7109375" style="28" bestFit="1" customWidth="1"/>
    <col min="27" max="27" width="6.85546875" style="28" bestFit="1" customWidth="1"/>
    <col min="28" max="28" width="5.85546875" style="27" bestFit="1" customWidth="1"/>
    <col min="29" max="29" width="8.5703125" style="27" bestFit="1" customWidth="1"/>
    <col min="30" max="16384" width="11.42578125" style="19"/>
  </cols>
  <sheetData>
    <row r="1" spans="1:29" s="8" customFormat="1" x14ac:dyDescent="0.2">
      <c r="A1" s="47" t="s">
        <v>171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s="8" customFormat="1" ht="81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37" t="s">
        <v>17</v>
      </c>
      <c r="S2" s="3" t="s">
        <v>18</v>
      </c>
      <c r="T2" s="3" t="s">
        <v>19</v>
      </c>
      <c r="U2" s="2" t="s">
        <v>20</v>
      </c>
      <c r="V2" s="2" t="s">
        <v>21</v>
      </c>
      <c r="W2" s="2" t="s">
        <v>22</v>
      </c>
      <c r="X2" s="3" t="s">
        <v>23</v>
      </c>
      <c r="Y2" s="4" t="s">
        <v>24</v>
      </c>
      <c r="Z2" s="4" t="s">
        <v>25</v>
      </c>
      <c r="AA2" s="4" t="s">
        <v>26</v>
      </c>
      <c r="AB2" s="3" t="s">
        <v>27</v>
      </c>
      <c r="AC2" s="3" t="s">
        <v>28</v>
      </c>
    </row>
    <row r="3" spans="1:29" ht="56.25" x14ac:dyDescent="0.2">
      <c r="A3" s="10" t="s">
        <v>97</v>
      </c>
      <c r="B3" s="5" t="s">
        <v>29</v>
      </c>
      <c r="C3" s="12" t="s">
        <v>30</v>
      </c>
      <c r="D3" s="12" t="s">
        <v>32</v>
      </c>
      <c r="E3" s="13" t="s">
        <v>33</v>
      </c>
      <c r="F3" s="13" t="s">
        <v>80</v>
      </c>
      <c r="G3" s="20">
        <v>2</v>
      </c>
      <c r="H3" s="20">
        <v>2</v>
      </c>
      <c r="I3" s="20">
        <v>3</v>
      </c>
      <c r="J3" s="20" t="s">
        <v>169</v>
      </c>
      <c r="K3" s="12" t="s">
        <v>170</v>
      </c>
      <c r="L3" s="35" t="s">
        <v>81</v>
      </c>
      <c r="M3" s="26" t="s">
        <v>76</v>
      </c>
      <c r="N3" s="26" t="s">
        <v>77</v>
      </c>
      <c r="O3" s="26" t="s">
        <v>86</v>
      </c>
      <c r="P3" s="26" t="s">
        <v>78</v>
      </c>
      <c r="Q3" s="26">
        <v>77</v>
      </c>
      <c r="R3" s="26">
        <v>22</v>
      </c>
      <c r="S3" s="26">
        <v>0</v>
      </c>
      <c r="T3" s="38">
        <v>150</v>
      </c>
      <c r="U3" s="16">
        <f>T3/R3</f>
        <v>6.8181818181818183</v>
      </c>
      <c r="V3" s="15">
        <v>0</v>
      </c>
      <c r="W3" s="15" t="s">
        <v>88</v>
      </c>
      <c r="X3" s="15" t="s">
        <v>92</v>
      </c>
      <c r="Y3" s="17"/>
      <c r="Z3" s="17"/>
      <c r="AA3" s="17"/>
      <c r="AB3" s="18"/>
      <c r="AC3" s="14"/>
    </row>
    <row r="4" spans="1:29" ht="56.25" x14ac:dyDescent="0.2">
      <c r="A4" s="10" t="s">
        <v>97</v>
      </c>
      <c r="B4" s="5" t="s">
        <v>31</v>
      </c>
      <c r="C4" s="12" t="s">
        <v>30</v>
      </c>
      <c r="D4" s="12" t="s">
        <v>32</v>
      </c>
      <c r="E4" s="13" t="s">
        <v>33</v>
      </c>
      <c r="F4" s="13" t="s">
        <v>80</v>
      </c>
      <c r="G4" s="20">
        <v>2</v>
      </c>
      <c r="H4" s="20">
        <v>2</v>
      </c>
      <c r="I4" s="20">
        <v>3</v>
      </c>
      <c r="J4" s="20" t="s">
        <v>169</v>
      </c>
      <c r="K4" s="12" t="s">
        <v>170</v>
      </c>
      <c r="L4" s="35" t="s">
        <v>81</v>
      </c>
      <c r="M4" s="26" t="s">
        <v>76</v>
      </c>
      <c r="N4" s="26" t="s">
        <v>77</v>
      </c>
      <c r="O4" s="26" t="s">
        <v>86</v>
      </c>
      <c r="P4" s="26" t="s">
        <v>78</v>
      </c>
      <c r="Q4" s="26">
        <v>77</v>
      </c>
      <c r="R4" s="26">
        <v>22</v>
      </c>
      <c r="S4" s="26">
        <v>0</v>
      </c>
      <c r="T4" s="38">
        <v>150</v>
      </c>
      <c r="U4" s="16">
        <f t="shared" ref="U4:U18" si="0">T4/R4</f>
        <v>6.8181818181818183</v>
      </c>
      <c r="V4" s="15">
        <v>0</v>
      </c>
      <c r="W4" s="15" t="s">
        <v>89</v>
      </c>
      <c r="X4" s="15" t="s">
        <v>93</v>
      </c>
      <c r="Y4" s="17"/>
      <c r="Z4" s="17"/>
      <c r="AA4" s="17"/>
      <c r="AB4" s="18"/>
      <c r="AC4" s="14"/>
    </row>
    <row r="5" spans="1:29" ht="45" x14ac:dyDescent="0.2">
      <c r="A5" s="10" t="s">
        <v>97</v>
      </c>
      <c r="B5" s="5" t="s">
        <v>73</v>
      </c>
      <c r="C5" s="12" t="s">
        <v>30</v>
      </c>
      <c r="D5" s="12" t="s">
        <v>32</v>
      </c>
      <c r="E5" s="13" t="s">
        <v>33</v>
      </c>
      <c r="F5" s="13" t="s">
        <v>34</v>
      </c>
      <c r="G5" s="20">
        <v>2</v>
      </c>
      <c r="H5" s="20">
        <v>2</v>
      </c>
      <c r="I5" s="20">
        <v>3</v>
      </c>
      <c r="J5" s="20" t="s">
        <v>169</v>
      </c>
      <c r="K5" s="12" t="s">
        <v>170</v>
      </c>
      <c r="L5" s="35" t="s">
        <v>75</v>
      </c>
      <c r="M5" s="26" t="s">
        <v>76</v>
      </c>
      <c r="N5" s="26" t="s">
        <v>77</v>
      </c>
      <c r="O5" s="26" t="s">
        <v>86</v>
      </c>
      <c r="P5" s="26" t="s">
        <v>78</v>
      </c>
      <c r="Q5" s="26">
        <v>166</v>
      </c>
      <c r="R5" s="26">
        <v>177</v>
      </c>
      <c r="S5" s="26">
        <v>0</v>
      </c>
      <c r="T5" s="38">
        <v>168</v>
      </c>
      <c r="U5" s="16">
        <f t="shared" si="0"/>
        <v>0.94915254237288138</v>
      </c>
      <c r="V5" s="15">
        <v>0</v>
      </c>
      <c r="W5" s="15" t="s">
        <v>90</v>
      </c>
      <c r="X5" s="15" t="s">
        <v>93</v>
      </c>
      <c r="Y5" s="17"/>
      <c r="Z5" s="17"/>
      <c r="AA5" s="17"/>
      <c r="AB5" s="18"/>
      <c r="AC5" s="14"/>
    </row>
    <row r="6" spans="1:29" ht="45" x14ac:dyDescent="0.2">
      <c r="A6" s="10" t="s">
        <v>97</v>
      </c>
      <c r="B6" s="49" t="s">
        <v>74</v>
      </c>
      <c r="C6" s="12" t="s">
        <v>30</v>
      </c>
      <c r="D6" s="12" t="s">
        <v>32</v>
      </c>
      <c r="E6" s="13" t="s">
        <v>33</v>
      </c>
      <c r="F6" s="13" t="s">
        <v>34</v>
      </c>
      <c r="G6" s="20">
        <v>2</v>
      </c>
      <c r="H6" s="20">
        <v>2</v>
      </c>
      <c r="I6" s="20">
        <v>3</v>
      </c>
      <c r="J6" s="20" t="s">
        <v>169</v>
      </c>
      <c r="K6" s="12" t="s">
        <v>170</v>
      </c>
      <c r="L6" s="35" t="s">
        <v>75</v>
      </c>
      <c r="M6" s="26" t="s">
        <v>76</v>
      </c>
      <c r="N6" s="26" t="s">
        <v>77</v>
      </c>
      <c r="O6" s="26" t="s">
        <v>79</v>
      </c>
      <c r="P6" s="26" t="s">
        <v>78</v>
      </c>
      <c r="Q6" s="26">
        <v>166</v>
      </c>
      <c r="R6" s="26">
        <v>177</v>
      </c>
      <c r="S6" s="26">
        <v>0</v>
      </c>
      <c r="T6" s="38">
        <v>168</v>
      </c>
      <c r="U6" s="16">
        <f t="shared" si="0"/>
        <v>0.94915254237288138</v>
      </c>
      <c r="V6" s="15">
        <v>0</v>
      </c>
      <c r="W6" s="15" t="s">
        <v>90</v>
      </c>
      <c r="X6" s="15" t="s">
        <v>94</v>
      </c>
      <c r="Y6" s="17"/>
      <c r="Z6" s="17"/>
      <c r="AA6" s="17"/>
      <c r="AB6" s="18"/>
      <c r="AC6" s="14"/>
    </row>
    <row r="7" spans="1:29" ht="56.25" x14ac:dyDescent="0.2">
      <c r="A7" s="10" t="s">
        <v>97</v>
      </c>
      <c r="B7" s="50"/>
      <c r="C7" s="12" t="s">
        <v>30</v>
      </c>
      <c r="D7" s="12" t="s">
        <v>32</v>
      </c>
      <c r="E7" s="13" t="s">
        <v>33</v>
      </c>
      <c r="F7" s="13" t="s">
        <v>80</v>
      </c>
      <c r="G7" s="20">
        <v>2</v>
      </c>
      <c r="H7" s="20">
        <v>2</v>
      </c>
      <c r="I7" s="20">
        <v>3</v>
      </c>
      <c r="J7" s="20" t="s">
        <v>169</v>
      </c>
      <c r="K7" s="12" t="s">
        <v>170</v>
      </c>
      <c r="L7" s="35" t="s">
        <v>81</v>
      </c>
      <c r="M7" s="26" t="s">
        <v>76</v>
      </c>
      <c r="N7" s="26" t="s">
        <v>77</v>
      </c>
      <c r="O7" s="26" t="s">
        <v>79</v>
      </c>
      <c r="P7" s="26" t="s">
        <v>78</v>
      </c>
      <c r="Q7" s="26">
        <v>77</v>
      </c>
      <c r="R7" s="26">
        <v>22</v>
      </c>
      <c r="S7" s="26">
        <v>0</v>
      </c>
      <c r="T7" s="38">
        <v>150</v>
      </c>
      <c r="U7" s="16">
        <f t="shared" si="0"/>
        <v>6.8181818181818183</v>
      </c>
      <c r="V7" s="15">
        <v>0</v>
      </c>
      <c r="W7" s="15" t="s">
        <v>90</v>
      </c>
      <c r="X7" s="15" t="s">
        <v>95</v>
      </c>
      <c r="Y7" s="17"/>
      <c r="Z7" s="17"/>
      <c r="AA7" s="17"/>
      <c r="AB7" s="18"/>
      <c r="AC7" s="14"/>
    </row>
    <row r="8" spans="1:29" ht="56.25" x14ac:dyDescent="0.2">
      <c r="A8" s="10" t="s">
        <v>97</v>
      </c>
      <c r="B8" s="50"/>
      <c r="C8" s="12" t="s">
        <v>30</v>
      </c>
      <c r="D8" s="12" t="s">
        <v>32</v>
      </c>
      <c r="E8" s="13" t="s">
        <v>33</v>
      </c>
      <c r="F8" s="13" t="s">
        <v>82</v>
      </c>
      <c r="G8" s="20">
        <v>2</v>
      </c>
      <c r="H8" s="20">
        <v>2</v>
      </c>
      <c r="I8" s="20">
        <v>3</v>
      </c>
      <c r="J8" s="20" t="s">
        <v>169</v>
      </c>
      <c r="K8" s="12" t="s">
        <v>170</v>
      </c>
      <c r="L8" s="35" t="s">
        <v>83</v>
      </c>
      <c r="M8" s="26" t="s">
        <v>76</v>
      </c>
      <c r="N8" s="26" t="s">
        <v>77</v>
      </c>
      <c r="O8" s="26" t="s">
        <v>79</v>
      </c>
      <c r="P8" s="26" t="s">
        <v>78</v>
      </c>
      <c r="Q8" s="29">
        <v>119</v>
      </c>
      <c r="R8" s="29">
        <v>159</v>
      </c>
      <c r="S8" s="29">
        <v>0</v>
      </c>
      <c r="T8" s="39">
        <v>152</v>
      </c>
      <c r="U8" s="16">
        <f t="shared" si="0"/>
        <v>0.95597484276729561</v>
      </c>
      <c r="V8" s="20">
        <v>0</v>
      </c>
      <c r="W8" s="15" t="s">
        <v>91</v>
      </c>
      <c r="X8" s="15" t="s">
        <v>95</v>
      </c>
      <c r="Y8" s="21"/>
      <c r="Z8" s="21"/>
      <c r="AA8" s="21"/>
      <c r="AB8" s="14"/>
      <c r="AC8" s="14"/>
    </row>
    <row r="9" spans="1:29" ht="45" x14ac:dyDescent="0.2">
      <c r="A9" s="10" t="s">
        <v>97</v>
      </c>
      <c r="B9" s="50"/>
      <c r="C9" s="12" t="s">
        <v>30</v>
      </c>
      <c r="D9" s="12" t="s">
        <v>32</v>
      </c>
      <c r="E9" s="13" t="s">
        <v>33</v>
      </c>
      <c r="F9" s="13" t="s">
        <v>84</v>
      </c>
      <c r="G9" s="20">
        <v>2</v>
      </c>
      <c r="H9" s="20">
        <v>2</v>
      </c>
      <c r="I9" s="20">
        <v>3</v>
      </c>
      <c r="J9" s="20" t="s">
        <v>169</v>
      </c>
      <c r="K9" s="12" t="s">
        <v>170</v>
      </c>
      <c r="L9" s="35" t="s">
        <v>85</v>
      </c>
      <c r="M9" s="26" t="s">
        <v>76</v>
      </c>
      <c r="N9" s="26" t="s">
        <v>77</v>
      </c>
      <c r="O9" s="26" t="s">
        <v>79</v>
      </c>
      <c r="P9" s="26" t="s">
        <v>78</v>
      </c>
      <c r="Q9" s="29">
        <v>68</v>
      </c>
      <c r="R9" s="29">
        <v>78</v>
      </c>
      <c r="S9" s="29">
        <v>0</v>
      </c>
      <c r="T9" s="38">
        <v>88</v>
      </c>
      <c r="U9" s="16">
        <f t="shared" si="0"/>
        <v>1.1282051282051282</v>
      </c>
      <c r="V9" s="20">
        <v>0</v>
      </c>
      <c r="W9" s="15" t="s">
        <v>90</v>
      </c>
      <c r="X9" s="15" t="s">
        <v>96</v>
      </c>
      <c r="Y9" s="21"/>
      <c r="Z9" s="21"/>
      <c r="AA9" s="21"/>
      <c r="AB9" s="14"/>
      <c r="AC9" s="14"/>
    </row>
    <row r="10" spans="1:29" ht="78.75" x14ac:dyDescent="0.2">
      <c r="A10" s="10" t="s">
        <v>98</v>
      </c>
      <c r="B10" s="5" t="s">
        <v>29</v>
      </c>
      <c r="C10" s="12" t="s">
        <v>99</v>
      </c>
      <c r="D10" s="22" t="s">
        <v>100</v>
      </c>
      <c r="E10" s="23" t="s">
        <v>101</v>
      </c>
      <c r="F10" s="13" t="s">
        <v>101</v>
      </c>
      <c r="G10" s="20">
        <v>2</v>
      </c>
      <c r="H10" s="20">
        <v>2</v>
      </c>
      <c r="I10" s="20">
        <v>3</v>
      </c>
      <c r="J10" s="20" t="s">
        <v>169</v>
      </c>
      <c r="K10" s="12" t="s">
        <v>170</v>
      </c>
      <c r="L10" s="35" t="s">
        <v>102</v>
      </c>
      <c r="M10" s="26" t="s">
        <v>76</v>
      </c>
      <c r="N10" s="26" t="s">
        <v>77</v>
      </c>
      <c r="O10" s="26" t="s">
        <v>79</v>
      </c>
      <c r="P10" s="26" t="s">
        <v>78</v>
      </c>
      <c r="Q10" s="29">
        <v>37</v>
      </c>
      <c r="R10" s="29">
        <v>20</v>
      </c>
      <c r="S10" s="29">
        <v>0</v>
      </c>
      <c r="T10" s="39">
        <v>42</v>
      </c>
      <c r="U10" s="24">
        <f t="shared" si="0"/>
        <v>2.1</v>
      </c>
      <c r="V10" s="20">
        <v>0</v>
      </c>
      <c r="W10" s="15" t="s">
        <v>87</v>
      </c>
      <c r="X10" s="15" t="s">
        <v>103</v>
      </c>
      <c r="Y10" s="11"/>
      <c r="Z10" s="11"/>
      <c r="AA10" s="13"/>
      <c r="AB10" s="13"/>
      <c r="AC10" s="12"/>
    </row>
    <row r="11" spans="1:29" ht="78.75" x14ac:dyDescent="0.2">
      <c r="A11" s="10" t="s">
        <v>98</v>
      </c>
      <c r="B11" s="5" t="s">
        <v>31</v>
      </c>
      <c r="C11" s="12" t="s">
        <v>99</v>
      </c>
      <c r="D11" s="25" t="s">
        <v>100</v>
      </c>
      <c r="E11" s="23" t="s">
        <v>101</v>
      </c>
      <c r="F11" s="13" t="s">
        <v>101</v>
      </c>
      <c r="G11" s="20">
        <v>2</v>
      </c>
      <c r="H11" s="20">
        <v>2</v>
      </c>
      <c r="I11" s="20">
        <v>3</v>
      </c>
      <c r="J11" s="20" t="s">
        <v>169</v>
      </c>
      <c r="K11" s="12" t="s">
        <v>170</v>
      </c>
      <c r="L11" s="35" t="s">
        <v>102</v>
      </c>
      <c r="M11" s="26" t="s">
        <v>76</v>
      </c>
      <c r="N11" s="26" t="s">
        <v>77</v>
      </c>
      <c r="O11" s="26" t="s">
        <v>79</v>
      </c>
      <c r="P11" s="26" t="s">
        <v>78</v>
      </c>
      <c r="Q11" s="29">
        <v>37</v>
      </c>
      <c r="R11" s="29">
        <v>20</v>
      </c>
      <c r="S11" s="29">
        <v>0</v>
      </c>
      <c r="T11" s="39">
        <v>42</v>
      </c>
      <c r="U11" s="24">
        <f t="shared" si="0"/>
        <v>2.1</v>
      </c>
      <c r="V11" s="20">
        <v>0</v>
      </c>
      <c r="W11" s="15" t="s">
        <v>87</v>
      </c>
      <c r="X11" s="15" t="s">
        <v>104</v>
      </c>
      <c r="Y11" s="11"/>
      <c r="Z11" s="11"/>
      <c r="AA11" s="13"/>
      <c r="AB11" s="13"/>
      <c r="AC11" s="12"/>
    </row>
    <row r="12" spans="1:29" ht="78.75" x14ac:dyDescent="0.2">
      <c r="A12" s="10" t="s">
        <v>98</v>
      </c>
      <c r="B12" s="5" t="s">
        <v>73</v>
      </c>
      <c r="C12" s="12" t="s">
        <v>99</v>
      </c>
      <c r="D12" s="22" t="s">
        <v>100</v>
      </c>
      <c r="E12" s="23" t="s">
        <v>101</v>
      </c>
      <c r="F12" s="13" t="s">
        <v>101</v>
      </c>
      <c r="G12" s="20">
        <v>2</v>
      </c>
      <c r="H12" s="20">
        <v>2</v>
      </c>
      <c r="I12" s="20">
        <v>3</v>
      </c>
      <c r="J12" s="20" t="s">
        <v>169</v>
      </c>
      <c r="K12" s="12" t="s">
        <v>170</v>
      </c>
      <c r="L12" s="35" t="s">
        <v>102</v>
      </c>
      <c r="M12" s="26" t="s">
        <v>76</v>
      </c>
      <c r="N12" s="26" t="s">
        <v>77</v>
      </c>
      <c r="O12" s="26" t="s">
        <v>79</v>
      </c>
      <c r="P12" s="26" t="s">
        <v>78</v>
      </c>
      <c r="Q12" s="29">
        <v>37</v>
      </c>
      <c r="R12" s="29">
        <v>20</v>
      </c>
      <c r="S12" s="29">
        <v>0</v>
      </c>
      <c r="T12" s="39">
        <v>42</v>
      </c>
      <c r="U12" s="24">
        <f t="shared" si="0"/>
        <v>2.1</v>
      </c>
      <c r="V12" s="20">
        <v>0</v>
      </c>
      <c r="W12" s="15" t="s">
        <v>105</v>
      </c>
      <c r="X12" s="15" t="s">
        <v>95</v>
      </c>
      <c r="Y12" s="11"/>
      <c r="Z12" s="11"/>
      <c r="AA12" s="13"/>
      <c r="AB12" s="13"/>
      <c r="AC12" s="12"/>
    </row>
    <row r="13" spans="1:29" ht="78.75" x14ac:dyDescent="0.2">
      <c r="A13" s="10" t="s">
        <v>98</v>
      </c>
      <c r="B13" s="1" t="s">
        <v>74</v>
      </c>
      <c r="C13" s="12" t="s">
        <v>99</v>
      </c>
      <c r="D13" s="22" t="s">
        <v>100</v>
      </c>
      <c r="E13" s="23" t="s">
        <v>101</v>
      </c>
      <c r="F13" s="13" t="s">
        <v>101</v>
      </c>
      <c r="G13" s="20">
        <v>2</v>
      </c>
      <c r="H13" s="20">
        <v>2</v>
      </c>
      <c r="I13" s="20">
        <v>3</v>
      </c>
      <c r="J13" s="20" t="s">
        <v>169</v>
      </c>
      <c r="K13" s="12" t="s">
        <v>170</v>
      </c>
      <c r="L13" s="35" t="s">
        <v>102</v>
      </c>
      <c r="M13" s="26" t="s">
        <v>76</v>
      </c>
      <c r="N13" s="26" t="s">
        <v>77</v>
      </c>
      <c r="O13" s="26" t="s">
        <v>79</v>
      </c>
      <c r="P13" s="26" t="s">
        <v>78</v>
      </c>
      <c r="Q13" s="29">
        <v>37</v>
      </c>
      <c r="R13" s="29">
        <v>20</v>
      </c>
      <c r="S13" s="29">
        <v>0</v>
      </c>
      <c r="T13" s="39">
        <v>42</v>
      </c>
      <c r="U13" s="24">
        <f t="shared" si="0"/>
        <v>2.1</v>
      </c>
      <c r="V13" s="20">
        <v>0</v>
      </c>
      <c r="W13" s="15" t="s">
        <v>105</v>
      </c>
      <c r="X13" s="15" t="s">
        <v>106</v>
      </c>
      <c r="Y13" s="11"/>
      <c r="Z13" s="11"/>
      <c r="AA13" s="13"/>
      <c r="AB13" s="13"/>
      <c r="AC13" s="12"/>
    </row>
    <row r="14" spans="1:29" ht="56.25" x14ac:dyDescent="0.2">
      <c r="A14" s="10" t="s">
        <v>116</v>
      </c>
      <c r="B14" s="5" t="s">
        <v>29</v>
      </c>
      <c r="C14" s="12" t="s">
        <v>107</v>
      </c>
      <c r="D14" s="12" t="s">
        <v>108</v>
      </c>
      <c r="E14" s="11" t="s">
        <v>109</v>
      </c>
      <c r="F14" s="13" t="s">
        <v>110</v>
      </c>
      <c r="G14" s="20">
        <v>2</v>
      </c>
      <c r="H14" s="20">
        <v>2</v>
      </c>
      <c r="I14" s="20">
        <v>3</v>
      </c>
      <c r="J14" s="20" t="s">
        <v>169</v>
      </c>
      <c r="K14" s="12" t="s">
        <v>170</v>
      </c>
      <c r="L14" s="35" t="s">
        <v>111</v>
      </c>
      <c r="M14" s="26" t="s">
        <v>164</v>
      </c>
      <c r="N14" s="26" t="s">
        <v>77</v>
      </c>
      <c r="O14" s="26" t="s">
        <v>79</v>
      </c>
      <c r="P14" s="26" t="s">
        <v>78</v>
      </c>
      <c r="Q14" s="30">
        <v>26433516.039999999</v>
      </c>
      <c r="R14" s="30">
        <v>33298559</v>
      </c>
      <c r="S14" s="29">
        <v>0</v>
      </c>
      <c r="T14" s="40">
        <v>36193420</v>
      </c>
      <c r="U14" s="24">
        <f t="shared" si="0"/>
        <v>1.0869365247907574</v>
      </c>
      <c r="V14" s="20">
        <v>0</v>
      </c>
      <c r="W14" s="15" t="s">
        <v>103</v>
      </c>
      <c r="X14" s="15" t="s">
        <v>103</v>
      </c>
      <c r="Y14" s="11"/>
      <c r="Z14" s="11"/>
      <c r="AA14" s="13"/>
      <c r="AB14" s="13"/>
      <c r="AC14" s="12"/>
    </row>
    <row r="15" spans="1:29" ht="56.25" x14ac:dyDescent="0.2">
      <c r="A15" s="10" t="s">
        <v>116</v>
      </c>
      <c r="B15" s="5" t="s">
        <v>31</v>
      </c>
      <c r="C15" s="12" t="s">
        <v>107</v>
      </c>
      <c r="D15" s="12" t="s">
        <v>108</v>
      </c>
      <c r="E15" s="11" t="s">
        <v>109</v>
      </c>
      <c r="F15" s="13" t="s">
        <v>110</v>
      </c>
      <c r="G15" s="20">
        <v>2</v>
      </c>
      <c r="H15" s="20">
        <v>2</v>
      </c>
      <c r="I15" s="20">
        <v>3</v>
      </c>
      <c r="J15" s="20" t="s">
        <v>169</v>
      </c>
      <c r="K15" s="12" t="s">
        <v>170</v>
      </c>
      <c r="L15" s="35" t="s">
        <v>111</v>
      </c>
      <c r="M15" s="26" t="s">
        <v>165</v>
      </c>
      <c r="N15" s="26" t="s">
        <v>77</v>
      </c>
      <c r="O15" s="26" t="s">
        <v>79</v>
      </c>
      <c r="P15" s="26" t="s">
        <v>78</v>
      </c>
      <c r="Q15" s="30">
        <v>26433516.039999999</v>
      </c>
      <c r="R15" s="30">
        <v>33298559</v>
      </c>
      <c r="S15" s="29">
        <v>0</v>
      </c>
      <c r="T15" s="40">
        <v>36193420</v>
      </c>
      <c r="U15" s="24">
        <f t="shared" si="0"/>
        <v>1.0869365247907574</v>
      </c>
      <c r="V15" s="20">
        <v>0</v>
      </c>
      <c r="W15" s="15" t="s">
        <v>104</v>
      </c>
      <c r="X15" s="15" t="s">
        <v>104</v>
      </c>
      <c r="Y15" s="11"/>
      <c r="Z15" s="11"/>
      <c r="AA15" s="13"/>
      <c r="AB15" s="13"/>
      <c r="AC15" s="12"/>
    </row>
    <row r="16" spans="1:29" ht="56.25" x14ac:dyDescent="0.2">
      <c r="A16" s="10" t="s">
        <v>116</v>
      </c>
      <c r="B16" s="5" t="s">
        <v>73</v>
      </c>
      <c r="C16" s="11" t="s">
        <v>107</v>
      </c>
      <c r="D16" s="12" t="s">
        <v>108</v>
      </c>
      <c r="E16" s="11" t="s">
        <v>109</v>
      </c>
      <c r="F16" s="13" t="s">
        <v>110</v>
      </c>
      <c r="G16" s="20">
        <v>2</v>
      </c>
      <c r="H16" s="20">
        <v>2</v>
      </c>
      <c r="I16" s="20">
        <v>3</v>
      </c>
      <c r="J16" s="20" t="s">
        <v>169</v>
      </c>
      <c r="K16" s="12" t="s">
        <v>170</v>
      </c>
      <c r="L16" s="35" t="s">
        <v>111</v>
      </c>
      <c r="M16" s="26" t="s">
        <v>166</v>
      </c>
      <c r="N16" s="26" t="s">
        <v>77</v>
      </c>
      <c r="O16" s="26" t="s">
        <v>79</v>
      </c>
      <c r="P16" s="26" t="s">
        <v>78</v>
      </c>
      <c r="Q16" s="30">
        <v>26433516.039999999</v>
      </c>
      <c r="R16" s="30">
        <v>33298559</v>
      </c>
      <c r="S16" s="29">
        <v>0</v>
      </c>
      <c r="T16" s="40">
        <v>36193420</v>
      </c>
      <c r="U16" s="24">
        <f t="shared" si="0"/>
        <v>1.0869365247907574</v>
      </c>
      <c r="V16" s="20">
        <v>0</v>
      </c>
      <c r="W16" s="15" t="s">
        <v>114</v>
      </c>
      <c r="X16" s="15" t="s">
        <v>114</v>
      </c>
      <c r="Y16" s="11"/>
      <c r="Z16" s="11"/>
      <c r="AA16" s="13"/>
      <c r="AB16" s="13"/>
      <c r="AC16" s="12"/>
    </row>
    <row r="17" spans="1:29" ht="56.25" x14ac:dyDescent="0.2">
      <c r="A17" s="10" t="s">
        <v>116</v>
      </c>
      <c r="B17" s="45" t="s">
        <v>74</v>
      </c>
      <c r="C17" s="11" t="s">
        <v>107</v>
      </c>
      <c r="D17" s="12" t="s">
        <v>108</v>
      </c>
      <c r="E17" s="11" t="s">
        <v>109</v>
      </c>
      <c r="F17" s="13" t="s">
        <v>110</v>
      </c>
      <c r="G17" s="20">
        <v>2</v>
      </c>
      <c r="H17" s="20">
        <v>2</v>
      </c>
      <c r="I17" s="20">
        <v>3</v>
      </c>
      <c r="J17" s="20" t="s">
        <v>169</v>
      </c>
      <c r="K17" s="12" t="s">
        <v>170</v>
      </c>
      <c r="L17" s="35" t="s">
        <v>112</v>
      </c>
      <c r="M17" s="26" t="s">
        <v>76</v>
      </c>
      <c r="N17" s="26" t="s">
        <v>77</v>
      </c>
      <c r="O17" s="26" t="s">
        <v>79</v>
      </c>
      <c r="P17" s="26" t="s">
        <v>78</v>
      </c>
      <c r="Q17" s="29">
        <v>17</v>
      </c>
      <c r="R17" s="29">
        <v>14</v>
      </c>
      <c r="S17" s="29">
        <v>0</v>
      </c>
      <c r="T17" s="41">
        <v>17</v>
      </c>
      <c r="U17" s="24">
        <f>T17/R17</f>
        <v>1.2142857142857142</v>
      </c>
      <c r="V17" s="20">
        <v>0</v>
      </c>
      <c r="W17" s="15" t="s">
        <v>115</v>
      </c>
      <c r="X17" s="15" t="s">
        <v>115</v>
      </c>
      <c r="Y17" s="11"/>
      <c r="Z17" s="11"/>
      <c r="AA17" s="13"/>
      <c r="AB17" s="13"/>
      <c r="AC17" s="12"/>
    </row>
    <row r="18" spans="1:29" ht="56.25" x14ac:dyDescent="0.2">
      <c r="A18" s="10" t="s">
        <v>116</v>
      </c>
      <c r="B18" s="46"/>
      <c r="C18" s="11" t="s">
        <v>107</v>
      </c>
      <c r="D18" s="12" t="s">
        <v>108</v>
      </c>
      <c r="E18" s="11" t="s">
        <v>109</v>
      </c>
      <c r="F18" s="13" t="s">
        <v>110</v>
      </c>
      <c r="G18" s="20">
        <v>2</v>
      </c>
      <c r="H18" s="20">
        <v>2</v>
      </c>
      <c r="I18" s="20">
        <v>3</v>
      </c>
      <c r="J18" s="20" t="s">
        <v>169</v>
      </c>
      <c r="K18" s="12" t="s">
        <v>170</v>
      </c>
      <c r="L18" s="35" t="s">
        <v>111</v>
      </c>
      <c r="M18" s="26" t="s">
        <v>113</v>
      </c>
      <c r="N18" s="26" t="s">
        <v>77</v>
      </c>
      <c r="O18" s="26" t="s">
        <v>79</v>
      </c>
      <c r="P18" s="26" t="s">
        <v>78</v>
      </c>
      <c r="Q18" s="30">
        <v>26433516.039999999</v>
      </c>
      <c r="R18" s="30">
        <v>33298559</v>
      </c>
      <c r="S18" s="29">
        <v>0</v>
      </c>
      <c r="T18" s="40">
        <v>36193420</v>
      </c>
      <c r="U18" s="24">
        <f t="shared" si="0"/>
        <v>1.0869365247907574</v>
      </c>
      <c r="V18" s="20">
        <v>0</v>
      </c>
      <c r="W18" s="15" t="s">
        <v>95</v>
      </c>
      <c r="X18" s="15" t="s">
        <v>95</v>
      </c>
      <c r="Y18" s="11"/>
      <c r="Z18" s="11"/>
      <c r="AA18" s="13"/>
      <c r="AB18" s="13"/>
      <c r="AC18" s="12"/>
    </row>
    <row r="19" spans="1:29" ht="78.75" x14ac:dyDescent="0.2">
      <c r="A19" s="10" t="s">
        <v>117</v>
      </c>
      <c r="B19" s="5" t="s">
        <v>29</v>
      </c>
      <c r="C19" s="12" t="s">
        <v>118</v>
      </c>
      <c r="D19" s="12" t="s">
        <v>119</v>
      </c>
      <c r="E19" s="13" t="s">
        <v>120</v>
      </c>
      <c r="F19" s="13" t="s">
        <v>122</v>
      </c>
      <c r="G19" s="20">
        <v>2</v>
      </c>
      <c r="H19" s="20">
        <v>2</v>
      </c>
      <c r="I19" s="20">
        <v>3</v>
      </c>
      <c r="J19" s="20" t="s">
        <v>169</v>
      </c>
      <c r="K19" s="12" t="s">
        <v>170</v>
      </c>
      <c r="L19" s="35" t="s">
        <v>126</v>
      </c>
      <c r="M19" s="26" t="s">
        <v>160</v>
      </c>
      <c r="N19" s="26" t="s">
        <v>77</v>
      </c>
      <c r="O19" s="26" t="s">
        <v>155</v>
      </c>
      <c r="P19" s="26" t="s">
        <v>78</v>
      </c>
      <c r="Q19" s="30">
        <v>40910142.979999997</v>
      </c>
      <c r="R19" s="30">
        <v>41602592</v>
      </c>
      <c r="S19" s="29">
        <v>0</v>
      </c>
      <c r="T19" s="40">
        <v>44104731</v>
      </c>
      <c r="U19" s="24">
        <f t="shared" ref="U19:U37" si="1">T19/R19</f>
        <v>1.0601438246924615</v>
      </c>
      <c r="V19" s="20">
        <v>0</v>
      </c>
      <c r="W19" s="15" t="s">
        <v>87</v>
      </c>
      <c r="X19" s="15" t="s">
        <v>103</v>
      </c>
      <c r="Y19" s="11"/>
      <c r="Z19" s="11"/>
      <c r="AA19" s="13"/>
      <c r="AB19" s="13"/>
      <c r="AC19" s="12"/>
    </row>
    <row r="20" spans="1:29" ht="90" x14ac:dyDescent="0.2">
      <c r="A20" s="10" t="s">
        <v>117</v>
      </c>
      <c r="B20" s="5" t="s">
        <v>31</v>
      </c>
      <c r="C20" s="12" t="s">
        <v>118</v>
      </c>
      <c r="D20" s="12" t="s">
        <v>119</v>
      </c>
      <c r="E20" s="13" t="s">
        <v>120</v>
      </c>
      <c r="F20" s="13" t="s">
        <v>124</v>
      </c>
      <c r="G20" s="20">
        <v>2</v>
      </c>
      <c r="H20" s="20">
        <v>2</v>
      </c>
      <c r="I20" s="20">
        <v>3</v>
      </c>
      <c r="J20" s="20" t="s">
        <v>169</v>
      </c>
      <c r="K20" s="12" t="s">
        <v>170</v>
      </c>
      <c r="L20" s="35" t="s">
        <v>128</v>
      </c>
      <c r="M20" s="26" t="s">
        <v>156</v>
      </c>
      <c r="N20" s="26" t="s">
        <v>77</v>
      </c>
      <c r="O20" s="26" t="s">
        <v>79</v>
      </c>
      <c r="P20" s="26" t="s">
        <v>78</v>
      </c>
      <c r="Q20" s="34">
        <v>235.39096684407806</v>
      </c>
      <c r="R20" s="29">
        <v>223</v>
      </c>
      <c r="S20" s="29">
        <v>0</v>
      </c>
      <c r="T20" s="39">
        <v>242.54</v>
      </c>
      <c r="U20" s="24">
        <f t="shared" si="1"/>
        <v>1.0876233183856503</v>
      </c>
      <c r="V20" s="20">
        <v>0</v>
      </c>
      <c r="W20" s="15" t="s">
        <v>133</v>
      </c>
      <c r="X20" s="15" t="s">
        <v>136</v>
      </c>
      <c r="Y20" s="11"/>
      <c r="Z20" s="11"/>
      <c r="AA20" s="13"/>
      <c r="AB20" s="13"/>
      <c r="AC20" s="12"/>
    </row>
    <row r="21" spans="1:29" ht="78.75" x14ac:dyDescent="0.2">
      <c r="A21" s="10" t="s">
        <v>117</v>
      </c>
      <c r="B21" s="5" t="s">
        <v>73</v>
      </c>
      <c r="C21" s="12" t="s">
        <v>118</v>
      </c>
      <c r="D21" s="12" t="s">
        <v>119</v>
      </c>
      <c r="E21" s="13" t="s">
        <v>120</v>
      </c>
      <c r="F21" s="13" t="s">
        <v>122</v>
      </c>
      <c r="G21" s="20">
        <v>2</v>
      </c>
      <c r="H21" s="20">
        <v>2</v>
      </c>
      <c r="I21" s="20">
        <v>3</v>
      </c>
      <c r="J21" s="20" t="s">
        <v>169</v>
      </c>
      <c r="K21" s="12" t="s">
        <v>170</v>
      </c>
      <c r="L21" s="35" t="s">
        <v>126</v>
      </c>
      <c r="M21" s="26" t="s">
        <v>160</v>
      </c>
      <c r="N21" s="26" t="s">
        <v>77</v>
      </c>
      <c r="O21" s="26" t="s">
        <v>155</v>
      </c>
      <c r="P21" s="26" t="s">
        <v>78</v>
      </c>
      <c r="Q21" s="30">
        <v>40910142.979999997</v>
      </c>
      <c r="R21" s="30">
        <v>41602592</v>
      </c>
      <c r="S21" s="29">
        <v>0</v>
      </c>
      <c r="T21" s="40">
        <v>44104731</v>
      </c>
      <c r="U21" s="24">
        <f t="shared" si="1"/>
        <v>1.0601438246924615</v>
      </c>
      <c r="V21" s="20">
        <v>0</v>
      </c>
      <c r="W21" s="15" t="s">
        <v>134</v>
      </c>
      <c r="X21" s="15" t="s">
        <v>137</v>
      </c>
      <c r="Y21" s="11"/>
      <c r="Z21" s="11"/>
      <c r="AA21" s="13"/>
      <c r="AB21" s="13"/>
      <c r="AC21" s="12"/>
    </row>
    <row r="22" spans="1:29" ht="101.25" x14ac:dyDescent="0.2">
      <c r="A22" s="10" t="s">
        <v>117</v>
      </c>
      <c r="B22" s="45" t="s">
        <v>74</v>
      </c>
      <c r="C22" s="12" t="s">
        <v>118</v>
      </c>
      <c r="D22" s="12" t="s">
        <v>119</v>
      </c>
      <c r="E22" s="13" t="s">
        <v>120</v>
      </c>
      <c r="F22" s="13" t="s">
        <v>121</v>
      </c>
      <c r="G22" s="20">
        <v>2</v>
      </c>
      <c r="H22" s="20">
        <v>2</v>
      </c>
      <c r="I22" s="20">
        <v>3</v>
      </c>
      <c r="J22" s="20" t="s">
        <v>169</v>
      </c>
      <c r="K22" s="12" t="s">
        <v>170</v>
      </c>
      <c r="L22" s="35" t="s">
        <v>125</v>
      </c>
      <c r="M22" s="26" t="s">
        <v>131</v>
      </c>
      <c r="N22" s="26" t="s">
        <v>77</v>
      </c>
      <c r="O22" s="26" t="s">
        <v>79</v>
      </c>
      <c r="P22" s="26" t="s">
        <v>78</v>
      </c>
      <c r="Q22" s="30">
        <v>2562773</v>
      </c>
      <c r="R22" s="30">
        <v>2250000</v>
      </c>
      <c r="S22" s="29">
        <v>0</v>
      </c>
      <c r="T22" s="40">
        <v>2522880</v>
      </c>
      <c r="U22" s="24">
        <f t="shared" si="1"/>
        <v>1.1212800000000001</v>
      </c>
      <c r="V22" s="20">
        <v>0</v>
      </c>
      <c r="W22" s="15" t="s">
        <v>87</v>
      </c>
      <c r="X22" s="15" t="s">
        <v>104</v>
      </c>
      <c r="Y22" s="11"/>
      <c r="Z22" s="11"/>
      <c r="AA22" s="13"/>
      <c r="AB22" s="13"/>
      <c r="AC22" s="12"/>
    </row>
    <row r="23" spans="1:29" ht="78.75" x14ac:dyDescent="0.2">
      <c r="A23" s="10" t="s">
        <v>117</v>
      </c>
      <c r="B23" s="46"/>
      <c r="C23" s="12" t="s">
        <v>118</v>
      </c>
      <c r="D23" s="12" t="s">
        <v>119</v>
      </c>
      <c r="E23" s="13" t="s">
        <v>120</v>
      </c>
      <c r="F23" s="13" t="s">
        <v>122</v>
      </c>
      <c r="G23" s="20">
        <v>2</v>
      </c>
      <c r="H23" s="20">
        <v>2</v>
      </c>
      <c r="I23" s="20">
        <v>3</v>
      </c>
      <c r="J23" s="20" t="s">
        <v>169</v>
      </c>
      <c r="K23" s="12" t="s">
        <v>170</v>
      </c>
      <c r="L23" s="35" t="s">
        <v>126</v>
      </c>
      <c r="M23" s="26" t="s">
        <v>160</v>
      </c>
      <c r="N23" s="26" t="s">
        <v>77</v>
      </c>
      <c r="O23" s="26" t="s">
        <v>155</v>
      </c>
      <c r="P23" s="26" t="s">
        <v>78</v>
      </c>
      <c r="Q23" s="30">
        <v>40910142.979999997</v>
      </c>
      <c r="R23" s="30">
        <v>41602592</v>
      </c>
      <c r="S23" s="29">
        <v>0</v>
      </c>
      <c r="T23" s="40">
        <v>44104731</v>
      </c>
      <c r="U23" s="24">
        <f t="shared" si="1"/>
        <v>1.0601438246924615</v>
      </c>
      <c r="V23" s="20">
        <v>0</v>
      </c>
      <c r="W23" s="15" t="s">
        <v>135</v>
      </c>
      <c r="X23" s="15" t="s">
        <v>95</v>
      </c>
      <c r="Y23" s="11"/>
      <c r="Z23" s="11"/>
      <c r="AA23" s="13"/>
      <c r="AB23" s="13"/>
      <c r="AC23" s="12"/>
    </row>
    <row r="24" spans="1:29" ht="78.75" x14ac:dyDescent="0.2">
      <c r="A24" s="10" t="s">
        <v>117</v>
      </c>
      <c r="B24" s="46"/>
      <c r="C24" s="12" t="s">
        <v>118</v>
      </c>
      <c r="D24" s="12" t="s">
        <v>119</v>
      </c>
      <c r="E24" s="13" t="s">
        <v>120</v>
      </c>
      <c r="F24" s="13" t="s">
        <v>123</v>
      </c>
      <c r="G24" s="20">
        <v>2</v>
      </c>
      <c r="H24" s="20">
        <v>2</v>
      </c>
      <c r="I24" s="20">
        <v>3</v>
      </c>
      <c r="J24" s="20" t="s">
        <v>169</v>
      </c>
      <c r="K24" s="12" t="s">
        <v>170</v>
      </c>
      <c r="L24" s="35" t="s">
        <v>127</v>
      </c>
      <c r="M24" s="26" t="s">
        <v>132</v>
      </c>
      <c r="N24" s="26" t="s">
        <v>129</v>
      </c>
      <c r="O24" s="26" t="s">
        <v>79</v>
      </c>
      <c r="P24" s="26" t="s">
        <v>78</v>
      </c>
      <c r="Q24" s="32">
        <v>0.69099999999999995</v>
      </c>
      <c r="R24" s="36">
        <v>0.74</v>
      </c>
      <c r="S24" s="29">
        <v>0</v>
      </c>
      <c r="T24" s="42">
        <v>0.7268</v>
      </c>
      <c r="U24" s="24">
        <f t="shared" si="1"/>
        <v>0.98216216216216212</v>
      </c>
      <c r="V24" s="20">
        <v>0</v>
      </c>
      <c r="W24" s="15" t="s">
        <v>87</v>
      </c>
      <c r="X24" s="15" t="s">
        <v>95</v>
      </c>
      <c r="Y24" s="11"/>
      <c r="Z24" s="11"/>
      <c r="AA24" s="13"/>
      <c r="AB24" s="13"/>
      <c r="AC24" s="12"/>
    </row>
    <row r="25" spans="1:29" ht="90" x14ac:dyDescent="0.2">
      <c r="A25" s="10" t="s">
        <v>117</v>
      </c>
      <c r="B25" s="46"/>
      <c r="C25" s="12" t="s">
        <v>118</v>
      </c>
      <c r="D25" s="12" t="s">
        <v>119</v>
      </c>
      <c r="E25" s="13" t="s">
        <v>120</v>
      </c>
      <c r="F25" s="13" t="s">
        <v>124</v>
      </c>
      <c r="G25" s="20">
        <v>2</v>
      </c>
      <c r="H25" s="20">
        <v>2</v>
      </c>
      <c r="I25" s="20">
        <v>3</v>
      </c>
      <c r="J25" s="20" t="s">
        <v>169</v>
      </c>
      <c r="K25" s="12" t="s">
        <v>170</v>
      </c>
      <c r="L25" s="35" t="s">
        <v>128</v>
      </c>
      <c r="M25" s="26" t="s">
        <v>167</v>
      </c>
      <c r="N25" s="26" t="s">
        <v>130</v>
      </c>
      <c r="O25" s="26" t="s">
        <v>79</v>
      </c>
      <c r="P25" s="26" t="s">
        <v>78</v>
      </c>
      <c r="Q25" s="34">
        <v>235.39096684407806</v>
      </c>
      <c r="R25" s="29">
        <v>223</v>
      </c>
      <c r="S25" s="29">
        <v>0</v>
      </c>
      <c r="T25" s="39">
        <v>242.54</v>
      </c>
      <c r="U25" s="24">
        <f t="shared" si="1"/>
        <v>1.0876233183856503</v>
      </c>
      <c r="V25" s="20">
        <v>0</v>
      </c>
      <c r="W25" s="15" t="s">
        <v>87</v>
      </c>
      <c r="X25" s="15" t="s">
        <v>95</v>
      </c>
      <c r="Y25" s="11"/>
      <c r="Z25" s="11"/>
      <c r="AA25" s="13"/>
      <c r="AB25" s="13"/>
      <c r="AC25" s="12"/>
    </row>
    <row r="26" spans="1:29" ht="45" x14ac:dyDescent="0.2">
      <c r="A26" s="10" t="s">
        <v>138</v>
      </c>
      <c r="B26" s="5" t="s">
        <v>29</v>
      </c>
      <c r="C26" s="12" t="s">
        <v>139</v>
      </c>
      <c r="D26" s="12" t="s">
        <v>140</v>
      </c>
      <c r="E26" s="12" t="s">
        <v>139</v>
      </c>
      <c r="F26" s="12" t="s">
        <v>139</v>
      </c>
      <c r="G26" s="20">
        <v>2</v>
      </c>
      <c r="H26" s="20">
        <v>2</v>
      </c>
      <c r="I26" s="20">
        <v>3</v>
      </c>
      <c r="J26" s="20" t="s">
        <v>169</v>
      </c>
      <c r="K26" s="12" t="s">
        <v>170</v>
      </c>
      <c r="L26" s="26" t="s">
        <v>143</v>
      </c>
      <c r="M26" s="26" t="s">
        <v>150</v>
      </c>
      <c r="N26" s="26" t="s">
        <v>153</v>
      </c>
      <c r="O26" s="26" t="s">
        <v>152</v>
      </c>
      <c r="P26" s="26" t="s">
        <v>78</v>
      </c>
      <c r="Q26" s="33">
        <v>457088900.72439998</v>
      </c>
      <c r="R26" s="33">
        <v>451121685.93000001</v>
      </c>
      <c r="S26" s="29">
        <v>0</v>
      </c>
      <c r="T26" s="43">
        <v>496264879.55000001</v>
      </c>
      <c r="U26" s="24">
        <f t="shared" si="1"/>
        <v>1.100068773078235</v>
      </c>
      <c r="V26" s="20">
        <v>0</v>
      </c>
      <c r="W26" s="15" t="s">
        <v>105</v>
      </c>
      <c r="X26" s="15" t="s">
        <v>157</v>
      </c>
      <c r="Y26" s="21"/>
      <c r="Z26" s="21"/>
      <c r="AA26" s="21"/>
      <c r="AB26" s="14"/>
      <c r="AC26" s="14"/>
    </row>
    <row r="27" spans="1:29" ht="45" x14ac:dyDescent="0.2">
      <c r="A27" s="10" t="s">
        <v>138</v>
      </c>
      <c r="B27" s="5" t="s">
        <v>31</v>
      </c>
      <c r="C27" s="12" t="s">
        <v>139</v>
      </c>
      <c r="D27" s="12" t="s">
        <v>140</v>
      </c>
      <c r="E27" s="12" t="s">
        <v>139</v>
      </c>
      <c r="F27" s="12" t="s">
        <v>140</v>
      </c>
      <c r="G27" s="20">
        <v>2</v>
      </c>
      <c r="H27" s="20">
        <v>2</v>
      </c>
      <c r="I27" s="20">
        <v>3</v>
      </c>
      <c r="J27" s="20" t="s">
        <v>169</v>
      </c>
      <c r="K27" s="12" t="s">
        <v>170</v>
      </c>
      <c r="L27" s="26" t="s">
        <v>146</v>
      </c>
      <c r="M27" s="26" t="s">
        <v>151</v>
      </c>
      <c r="N27" s="26" t="s">
        <v>153</v>
      </c>
      <c r="O27" s="26" t="s">
        <v>152</v>
      </c>
      <c r="P27" s="26" t="s">
        <v>78</v>
      </c>
      <c r="Q27" s="33">
        <v>235006401.09</v>
      </c>
      <c r="R27" s="33">
        <v>248638223.71000001</v>
      </c>
      <c r="S27" s="29">
        <v>0</v>
      </c>
      <c r="T27" s="43">
        <v>268621065.08999997</v>
      </c>
      <c r="U27" s="24">
        <f t="shared" si="1"/>
        <v>1.0803691447028154</v>
      </c>
      <c r="V27" s="20">
        <v>0</v>
      </c>
      <c r="W27" s="15" t="s">
        <v>105</v>
      </c>
      <c r="X27" s="15" t="s">
        <v>157</v>
      </c>
      <c r="Y27" s="21"/>
      <c r="Z27" s="21"/>
      <c r="AA27" s="21"/>
      <c r="AB27" s="14"/>
      <c r="AC27" s="14"/>
    </row>
    <row r="28" spans="1:29" ht="45" x14ac:dyDescent="0.2">
      <c r="A28" s="10" t="s">
        <v>138</v>
      </c>
      <c r="B28" s="1" t="s">
        <v>73</v>
      </c>
      <c r="C28" s="12" t="s">
        <v>139</v>
      </c>
      <c r="D28" s="12" t="s">
        <v>140</v>
      </c>
      <c r="E28" s="12" t="s">
        <v>139</v>
      </c>
      <c r="F28" s="12" t="s">
        <v>139</v>
      </c>
      <c r="G28" s="20">
        <v>2</v>
      </c>
      <c r="H28" s="20">
        <v>2</v>
      </c>
      <c r="I28" s="20">
        <v>3</v>
      </c>
      <c r="J28" s="20" t="s">
        <v>169</v>
      </c>
      <c r="K28" s="12" t="s">
        <v>170</v>
      </c>
      <c r="L28" s="26" t="s">
        <v>143</v>
      </c>
      <c r="M28" s="26" t="s">
        <v>150</v>
      </c>
      <c r="N28" s="26" t="s">
        <v>153</v>
      </c>
      <c r="O28" s="26" t="s">
        <v>152</v>
      </c>
      <c r="P28" s="26" t="s">
        <v>78</v>
      </c>
      <c r="Q28" s="33">
        <v>457088900.72439998</v>
      </c>
      <c r="R28" s="33">
        <v>451121685.93000001</v>
      </c>
      <c r="S28" s="29">
        <v>0</v>
      </c>
      <c r="T28" s="43">
        <v>496264879.55000001</v>
      </c>
      <c r="U28" s="24">
        <f t="shared" si="1"/>
        <v>1.100068773078235</v>
      </c>
      <c r="V28" s="20">
        <v>0</v>
      </c>
      <c r="W28" s="15" t="s">
        <v>105</v>
      </c>
      <c r="X28" s="15" t="s">
        <v>95</v>
      </c>
      <c r="Y28" s="21"/>
      <c r="Z28" s="21"/>
      <c r="AA28" s="21"/>
      <c r="AB28" s="14"/>
      <c r="AC28" s="14"/>
    </row>
    <row r="29" spans="1:29" ht="45" x14ac:dyDescent="0.2">
      <c r="A29" s="10" t="s">
        <v>138</v>
      </c>
      <c r="B29" s="45" t="s">
        <v>74</v>
      </c>
      <c r="C29" s="12" t="s">
        <v>139</v>
      </c>
      <c r="D29" s="12" t="s">
        <v>140</v>
      </c>
      <c r="E29" s="12" t="s">
        <v>139</v>
      </c>
      <c r="F29" s="12" t="s">
        <v>139</v>
      </c>
      <c r="G29" s="20">
        <v>2</v>
      </c>
      <c r="H29" s="20">
        <v>2</v>
      </c>
      <c r="I29" s="20">
        <v>3</v>
      </c>
      <c r="J29" s="20" t="s">
        <v>169</v>
      </c>
      <c r="K29" s="12" t="s">
        <v>170</v>
      </c>
      <c r="L29" s="26" t="s">
        <v>142</v>
      </c>
      <c r="M29" s="26" t="s">
        <v>150</v>
      </c>
      <c r="N29" s="26" t="s">
        <v>153</v>
      </c>
      <c r="O29" s="26" t="s">
        <v>152</v>
      </c>
      <c r="P29" s="26" t="s">
        <v>78</v>
      </c>
      <c r="Q29" s="33">
        <v>162816331.66440001</v>
      </c>
      <c r="R29" s="33">
        <v>195113244.34999999</v>
      </c>
      <c r="S29" s="29">
        <v>0</v>
      </c>
      <c r="T29" s="43">
        <v>173540778.58000001</v>
      </c>
      <c r="U29" s="24">
        <f t="shared" si="1"/>
        <v>0.88943617927185592</v>
      </c>
      <c r="V29" s="20">
        <v>0</v>
      </c>
      <c r="W29" s="15" t="s">
        <v>105</v>
      </c>
      <c r="X29" s="15" t="s">
        <v>95</v>
      </c>
      <c r="Y29" s="21"/>
      <c r="Z29" s="21"/>
      <c r="AA29" s="21"/>
      <c r="AB29" s="14"/>
      <c r="AC29" s="14"/>
    </row>
    <row r="30" spans="1:29" ht="45" x14ac:dyDescent="0.2">
      <c r="A30" s="10" t="s">
        <v>138</v>
      </c>
      <c r="B30" s="46"/>
      <c r="C30" s="12" t="s">
        <v>139</v>
      </c>
      <c r="D30" s="12" t="s">
        <v>140</v>
      </c>
      <c r="E30" s="12" t="s">
        <v>139</v>
      </c>
      <c r="F30" s="12" t="s">
        <v>139</v>
      </c>
      <c r="G30" s="20">
        <v>2</v>
      </c>
      <c r="H30" s="20">
        <v>2</v>
      </c>
      <c r="I30" s="20">
        <v>3</v>
      </c>
      <c r="J30" s="20" t="s">
        <v>169</v>
      </c>
      <c r="K30" s="12" t="s">
        <v>170</v>
      </c>
      <c r="L30" s="26" t="s">
        <v>143</v>
      </c>
      <c r="M30" s="26" t="s">
        <v>150</v>
      </c>
      <c r="N30" s="26" t="s">
        <v>153</v>
      </c>
      <c r="O30" s="26" t="s">
        <v>152</v>
      </c>
      <c r="P30" s="26" t="s">
        <v>78</v>
      </c>
      <c r="Q30" s="33">
        <v>457088900.72439998</v>
      </c>
      <c r="R30" s="33">
        <v>451121685.93000001</v>
      </c>
      <c r="S30" s="29">
        <v>0</v>
      </c>
      <c r="T30" s="43">
        <v>496264879.55000001</v>
      </c>
      <c r="U30" s="24">
        <f t="shared" si="1"/>
        <v>1.100068773078235</v>
      </c>
      <c r="V30" s="20">
        <v>0</v>
      </c>
      <c r="W30" s="15" t="s">
        <v>105</v>
      </c>
      <c r="X30" s="15" t="s">
        <v>158</v>
      </c>
      <c r="Y30" s="21"/>
      <c r="Z30" s="21"/>
      <c r="AA30" s="21"/>
      <c r="AB30" s="14"/>
      <c r="AC30" s="14"/>
    </row>
    <row r="31" spans="1:29" ht="45" x14ac:dyDescent="0.2">
      <c r="A31" s="10" t="s">
        <v>138</v>
      </c>
      <c r="B31" s="46"/>
      <c r="C31" s="12" t="s">
        <v>139</v>
      </c>
      <c r="D31" s="12" t="s">
        <v>140</v>
      </c>
      <c r="E31" s="12" t="s">
        <v>139</v>
      </c>
      <c r="F31" s="12" t="s">
        <v>139</v>
      </c>
      <c r="G31" s="20">
        <v>2</v>
      </c>
      <c r="H31" s="20">
        <v>2</v>
      </c>
      <c r="I31" s="20">
        <v>3</v>
      </c>
      <c r="J31" s="20" t="s">
        <v>169</v>
      </c>
      <c r="K31" s="12" t="s">
        <v>170</v>
      </c>
      <c r="L31" s="26" t="s">
        <v>144</v>
      </c>
      <c r="M31" s="26" t="s">
        <v>150</v>
      </c>
      <c r="N31" s="26" t="s">
        <v>153</v>
      </c>
      <c r="O31" s="26" t="s">
        <v>152</v>
      </c>
      <c r="P31" s="26" t="s">
        <v>78</v>
      </c>
      <c r="Q31" s="33">
        <v>43079231</v>
      </c>
      <c r="R31" s="33">
        <v>40635641.579999998</v>
      </c>
      <c r="S31" s="29">
        <v>0</v>
      </c>
      <c r="T31" s="43">
        <v>35165448</v>
      </c>
      <c r="U31" s="24">
        <f t="shared" si="1"/>
        <v>0.86538434321922186</v>
      </c>
      <c r="V31" s="20">
        <v>0</v>
      </c>
      <c r="W31" s="15" t="s">
        <v>105</v>
      </c>
      <c r="X31" s="15" t="s">
        <v>159</v>
      </c>
      <c r="Y31" s="21"/>
      <c r="Z31" s="21"/>
      <c r="AA31" s="21"/>
      <c r="AB31" s="14"/>
      <c r="AC31" s="14"/>
    </row>
    <row r="32" spans="1:29" ht="45" x14ac:dyDescent="0.2">
      <c r="A32" s="10" t="s">
        <v>138</v>
      </c>
      <c r="B32" s="46"/>
      <c r="C32" s="12" t="s">
        <v>139</v>
      </c>
      <c r="D32" s="12" t="s">
        <v>140</v>
      </c>
      <c r="E32" s="12" t="s">
        <v>139</v>
      </c>
      <c r="F32" s="12" t="s">
        <v>139</v>
      </c>
      <c r="G32" s="20">
        <v>2</v>
      </c>
      <c r="H32" s="20">
        <v>2</v>
      </c>
      <c r="I32" s="20">
        <v>3</v>
      </c>
      <c r="J32" s="20" t="s">
        <v>169</v>
      </c>
      <c r="K32" s="12" t="s">
        <v>170</v>
      </c>
      <c r="L32" s="26" t="s">
        <v>145</v>
      </c>
      <c r="M32" s="26" t="s">
        <v>151</v>
      </c>
      <c r="N32" s="26" t="s">
        <v>153</v>
      </c>
      <c r="O32" s="26" t="s">
        <v>152</v>
      </c>
      <c r="P32" s="26" t="s">
        <v>78</v>
      </c>
      <c r="Q32" s="33">
        <v>457175331.55000001</v>
      </c>
      <c r="R32" s="33">
        <v>451121685.93000001</v>
      </c>
      <c r="S32" s="29">
        <v>0</v>
      </c>
      <c r="T32" s="43">
        <v>453229775.24000001</v>
      </c>
      <c r="U32" s="24">
        <f t="shared" si="1"/>
        <v>1.0046729948387521</v>
      </c>
      <c r="V32" s="20">
        <v>0</v>
      </c>
      <c r="W32" s="15" t="s">
        <v>105</v>
      </c>
      <c r="X32" s="15" t="s">
        <v>95</v>
      </c>
      <c r="Y32" s="21"/>
      <c r="Z32" s="21"/>
      <c r="AA32" s="21"/>
      <c r="AB32" s="14"/>
      <c r="AC32" s="14"/>
    </row>
    <row r="33" spans="1:29" ht="45" x14ac:dyDescent="0.2">
      <c r="A33" s="10" t="s">
        <v>138</v>
      </c>
      <c r="B33" s="46"/>
      <c r="C33" s="12" t="s">
        <v>139</v>
      </c>
      <c r="D33" s="12" t="s">
        <v>140</v>
      </c>
      <c r="E33" s="12" t="s">
        <v>139</v>
      </c>
      <c r="F33" s="12" t="s">
        <v>140</v>
      </c>
      <c r="G33" s="20">
        <v>2</v>
      </c>
      <c r="H33" s="20">
        <v>2</v>
      </c>
      <c r="I33" s="20">
        <v>3</v>
      </c>
      <c r="J33" s="20" t="s">
        <v>169</v>
      </c>
      <c r="K33" s="12" t="s">
        <v>170</v>
      </c>
      <c r="L33" s="26" t="s">
        <v>146</v>
      </c>
      <c r="M33" s="26" t="s">
        <v>151</v>
      </c>
      <c r="N33" s="26" t="s">
        <v>153</v>
      </c>
      <c r="O33" s="26" t="s">
        <v>152</v>
      </c>
      <c r="P33" s="26" t="s">
        <v>78</v>
      </c>
      <c r="Q33" s="33">
        <v>235006401.09</v>
      </c>
      <c r="R33" s="33">
        <v>248638223.71000001</v>
      </c>
      <c r="S33" s="29">
        <v>0</v>
      </c>
      <c r="T33" s="43">
        <v>268621065.08999997</v>
      </c>
      <c r="U33" s="24">
        <f t="shared" si="1"/>
        <v>1.0803691447028154</v>
      </c>
      <c r="V33" s="20">
        <v>0</v>
      </c>
      <c r="W33" s="15" t="s">
        <v>105</v>
      </c>
      <c r="X33" s="15" t="s">
        <v>95</v>
      </c>
      <c r="Y33" s="21"/>
      <c r="Z33" s="21"/>
      <c r="AA33" s="21"/>
      <c r="AB33" s="14"/>
      <c r="AC33" s="14"/>
    </row>
    <row r="34" spans="1:29" ht="45" x14ac:dyDescent="0.2">
      <c r="A34" s="10" t="s">
        <v>138</v>
      </c>
      <c r="B34" s="46"/>
      <c r="C34" s="12" t="s">
        <v>139</v>
      </c>
      <c r="D34" s="12" t="s">
        <v>140</v>
      </c>
      <c r="E34" s="12" t="s">
        <v>139</v>
      </c>
      <c r="F34" s="12" t="s">
        <v>140</v>
      </c>
      <c r="G34" s="20">
        <v>2</v>
      </c>
      <c r="H34" s="20">
        <v>2</v>
      </c>
      <c r="I34" s="20">
        <v>3</v>
      </c>
      <c r="J34" s="20" t="s">
        <v>169</v>
      </c>
      <c r="K34" s="12" t="s">
        <v>170</v>
      </c>
      <c r="L34" s="26" t="s">
        <v>147</v>
      </c>
      <c r="M34" s="26" t="s">
        <v>150</v>
      </c>
      <c r="N34" s="26" t="s">
        <v>153</v>
      </c>
      <c r="O34" s="26" t="s">
        <v>152</v>
      </c>
      <c r="P34" s="26" t="s">
        <v>78</v>
      </c>
      <c r="Q34" s="33">
        <v>290132630.94</v>
      </c>
      <c r="R34" s="33">
        <v>323822995.88999999</v>
      </c>
      <c r="S34" s="29">
        <v>0</v>
      </c>
      <c r="T34" s="43">
        <v>330048260.07999998</v>
      </c>
      <c r="U34" s="24">
        <f t="shared" si="1"/>
        <v>1.01922428076144</v>
      </c>
      <c r="V34" s="20">
        <v>0</v>
      </c>
      <c r="W34" s="15" t="s">
        <v>105</v>
      </c>
      <c r="X34" s="15" t="s">
        <v>95</v>
      </c>
      <c r="Y34" s="21"/>
      <c r="Z34" s="21"/>
      <c r="AA34" s="21"/>
      <c r="AB34" s="14"/>
      <c r="AC34" s="14"/>
    </row>
    <row r="35" spans="1:29" ht="45" x14ac:dyDescent="0.2">
      <c r="A35" s="10" t="s">
        <v>138</v>
      </c>
      <c r="B35" s="46"/>
      <c r="C35" s="12" t="s">
        <v>139</v>
      </c>
      <c r="D35" s="12" t="s">
        <v>140</v>
      </c>
      <c r="E35" s="12" t="s">
        <v>139</v>
      </c>
      <c r="F35" s="12" t="s">
        <v>140</v>
      </c>
      <c r="G35" s="20">
        <v>2</v>
      </c>
      <c r="H35" s="20">
        <v>2</v>
      </c>
      <c r="I35" s="20">
        <v>3</v>
      </c>
      <c r="J35" s="20" t="s">
        <v>169</v>
      </c>
      <c r="K35" s="12" t="s">
        <v>170</v>
      </c>
      <c r="L35" s="26" t="s">
        <v>162</v>
      </c>
      <c r="M35" s="26" t="s">
        <v>163</v>
      </c>
      <c r="N35" s="26" t="s">
        <v>153</v>
      </c>
      <c r="O35" s="26" t="s">
        <v>152</v>
      </c>
      <c r="P35" s="26" t="s">
        <v>78</v>
      </c>
      <c r="Q35" s="33">
        <v>133601630.98</v>
      </c>
      <c r="R35" s="33">
        <v>47704409.535022102</v>
      </c>
      <c r="S35" s="29">
        <v>0</v>
      </c>
      <c r="T35" s="43">
        <v>0</v>
      </c>
      <c r="U35" s="24">
        <f t="shared" si="1"/>
        <v>0</v>
      </c>
      <c r="V35" s="20">
        <v>0</v>
      </c>
      <c r="W35" s="15" t="s">
        <v>105</v>
      </c>
      <c r="X35" s="15" t="s">
        <v>95</v>
      </c>
      <c r="Y35" s="21"/>
      <c r="Z35" s="21"/>
      <c r="AA35" s="21"/>
      <c r="AB35" s="14"/>
      <c r="AC35" s="14"/>
    </row>
    <row r="36" spans="1:29" ht="45" x14ac:dyDescent="0.2">
      <c r="A36" s="10" t="s">
        <v>138</v>
      </c>
      <c r="B36" s="46"/>
      <c r="C36" s="12" t="s">
        <v>139</v>
      </c>
      <c r="D36" s="12" t="s">
        <v>140</v>
      </c>
      <c r="E36" s="12" t="s">
        <v>139</v>
      </c>
      <c r="F36" s="12" t="s">
        <v>141</v>
      </c>
      <c r="G36" s="20">
        <v>2</v>
      </c>
      <c r="H36" s="20">
        <v>2</v>
      </c>
      <c r="I36" s="20">
        <v>3</v>
      </c>
      <c r="J36" s="20" t="s">
        <v>169</v>
      </c>
      <c r="K36" s="12" t="s">
        <v>170</v>
      </c>
      <c r="L36" s="26" t="s">
        <v>148</v>
      </c>
      <c r="M36" s="26" t="s">
        <v>161</v>
      </c>
      <c r="N36" s="26" t="s">
        <v>77</v>
      </c>
      <c r="O36" s="26" t="s">
        <v>155</v>
      </c>
      <c r="P36" s="26" t="s">
        <v>78</v>
      </c>
      <c r="Q36" s="31">
        <v>117279</v>
      </c>
      <c r="R36" s="31">
        <v>124945</v>
      </c>
      <c r="S36" s="29">
        <v>0</v>
      </c>
      <c r="T36" s="41">
        <v>121866</v>
      </c>
      <c r="U36" s="24">
        <f t="shared" si="1"/>
        <v>0.97535715714914561</v>
      </c>
      <c r="V36" s="20">
        <v>0</v>
      </c>
      <c r="W36" s="15" t="s">
        <v>105</v>
      </c>
      <c r="X36" s="15" t="s">
        <v>95</v>
      </c>
      <c r="Y36" s="21"/>
      <c r="Z36" s="21"/>
      <c r="AA36" s="21"/>
      <c r="AB36" s="14"/>
      <c r="AC36" s="14"/>
    </row>
    <row r="37" spans="1:29" ht="45" x14ac:dyDescent="0.2">
      <c r="A37" s="10" t="s">
        <v>138</v>
      </c>
      <c r="B37" s="46"/>
      <c r="C37" s="12" t="s">
        <v>139</v>
      </c>
      <c r="D37" s="12" t="s">
        <v>140</v>
      </c>
      <c r="E37" s="12" t="s">
        <v>139</v>
      </c>
      <c r="F37" s="12" t="s">
        <v>139</v>
      </c>
      <c r="G37" s="20">
        <v>2</v>
      </c>
      <c r="H37" s="20">
        <v>2</v>
      </c>
      <c r="I37" s="20">
        <v>3</v>
      </c>
      <c r="J37" s="20" t="s">
        <v>169</v>
      </c>
      <c r="K37" s="12" t="s">
        <v>170</v>
      </c>
      <c r="L37" s="26" t="s">
        <v>149</v>
      </c>
      <c r="M37" s="26" t="s">
        <v>168</v>
      </c>
      <c r="N37" s="26" t="s">
        <v>154</v>
      </c>
      <c r="O37" s="26" t="s">
        <v>79</v>
      </c>
      <c r="P37" s="26" t="s">
        <v>78</v>
      </c>
      <c r="Q37" s="29">
        <v>5.12</v>
      </c>
      <c r="R37" s="30">
        <v>4.83</v>
      </c>
      <c r="S37" s="29">
        <v>0</v>
      </c>
      <c r="T37" s="44">
        <v>4.74</v>
      </c>
      <c r="U37" s="24">
        <f t="shared" si="1"/>
        <v>0.98136645962732927</v>
      </c>
      <c r="V37" s="20">
        <v>0</v>
      </c>
      <c r="W37" s="15" t="s">
        <v>105</v>
      </c>
      <c r="X37" s="15" t="s">
        <v>95</v>
      </c>
      <c r="Y37" s="21"/>
      <c r="Z37" s="21"/>
      <c r="AA37" s="21"/>
      <c r="AB37" s="14"/>
      <c r="AC37" s="14"/>
    </row>
  </sheetData>
  <mergeCells count="5">
    <mergeCell ref="B17:B18"/>
    <mergeCell ref="B22:B25"/>
    <mergeCell ref="B29:B37"/>
    <mergeCell ref="A1:AC1"/>
    <mergeCell ref="B6:B9"/>
  </mergeCells>
  <pageMargins left="0.7" right="0.7" top="0.75" bottom="0.75" header="0.3" footer="0.3"/>
  <ignoredErrors>
    <ignoredError sqref="U3 U4:U13 U18:U23 U24:U28 U29:U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activeCell="A19" sqref="A19"/>
    </sheetView>
  </sheetViews>
  <sheetFormatPr baseColWidth="10" defaultRowHeight="11.25" x14ac:dyDescent="0.2"/>
  <cols>
    <col min="1" max="1" width="116.42578125" style="8" customWidth="1"/>
    <col min="2" max="16384" width="11.42578125" style="8"/>
  </cols>
  <sheetData>
    <row r="1" spans="1:1" x14ac:dyDescent="0.2">
      <c r="A1" s="6" t="s">
        <v>35</v>
      </c>
    </row>
    <row r="2" spans="1:1" x14ac:dyDescent="0.2">
      <c r="A2" s="9" t="s">
        <v>40</v>
      </c>
    </row>
    <row r="3" spans="1:1" x14ac:dyDescent="0.2">
      <c r="A3" s="9" t="s">
        <v>41</v>
      </c>
    </row>
    <row r="4" spans="1:1" ht="22.5" x14ac:dyDescent="0.2">
      <c r="A4" s="9" t="s">
        <v>42</v>
      </c>
    </row>
    <row r="5" spans="1:1" ht="22.5" x14ac:dyDescent="0.2">
      <c r="A5" s="9" t="s">
        <v>43</v>
      </c>
    </row>
    <row r="6" spans="1:1" ht="22.5" x14ac:dyDescent="0.2">
      <c r="A6" s="9" t="s">
        <v>44</v>
      </c>
    </row>
    <row r="7" spans="1:1" ht="22.5" x14ac:dyDescent="0.2">
      <c r="A7" s="9" t="s">
        <v>45</v>
      </c>
    </row>
    <row r="8" spans="1:1" ht="22.5" x14ac:dyDescent="0.2">
      <c r="A8" s="9" t="s">
        <v>46</v>
      </c>
    </row>
    <row r="9" spans="1:1" ht="33.75" x14ac:dyDescent="0.2">
      <c r="A9" s="9" t="s">
        <v>47</v>
      </c>
    </row>
    <row r="10" spans="1:1" ht="22.5" x14ac:dyDescent="0.2">
      <c r="A10" s="9" t="s">
        <v>48</v>
      </c>
    </row>
    <row r="11" spans="1:1" x14ac:dyDescent="0.2">
      <c r="A11" s="9" t="s">
        <v>49</v>
      </c>
    </row>
    <row r="12" spans="1:1" x14ac:dyDescent="0.2">
      <c r="A12" s="9" t="s">
        <v>50</v>
      </c>
    </row>
    <row r="13" spans="1:1" x14ac:dyDescent="0.2">
      <c r="A13" s="9" t="s">
        <v>51</v>
      </c>
    </row>
    <row r="14" spans="1:1" x14ac:dyDescent="0.2">
      <c r="A14" s="9" t="s">
        <v>52</v>
      </c>
    </row>
    <row r="15" spans="1:1" ht="22.5" x14ac:dyDescent="0.2">
      <c r="A15" s="9" t="s">
        <v>53</v>
      </c>
    </row>
    <row r="16" spans="1:1" x14ac:dyDescent="0.2">
      <c r="A16" s="9" t="s">
        <v>54</v>
      </c>
    </row>
    <row r="17" spans="1:1" x14ac:dyDescent="0.2">
      <c r="A17" s="9" t="s">
        <v>55</v>
      </c>
    </row>
    <row r="18" spans="1:1" x14ac:dyDescent="0.2">
      <c r="A18" s="9" t="s">
        <v>56</v>
      </c>
    </row>
    <row r="19" spans="1:1" x14ac:dyDescent="0.2">
      <c r="A19" s="9" t="s">
        <v>57</v>
      </c>
    </row>
    <row r="20" spans="1:1" x14ac:dyDescent="0.2">
      <c r="A20" s="9" t="s">
        <v>58</v>
      </c>
    </row>
    <row r="21" spans="1:1" x14ac:dyDescent="0.2">
      <c r="A21" s="9" t="s">
        <v>59</v>
      </c>
    </row>
    <row r="22" spans="1:1" x14ac:dyDescent="0.2">
      <c r="A22" s="9" t="s">
        <v>60</v>
      </c>
    </row>
    <row r="23" spans="1:1" ht="22.5" x14ac:dyDescent="0.2">
      <c r="A23" s="9" t="s">
        <v>61</v>
      </c>
    </row>
    <row r="24" spans="1:1" ht="22.5" x14ac:dyDescent="0.2">
      <c r="A24" s="9" t="s">
        <v>62</v>
      </c>
    </row>
    <row r="25" spans="1:1" x14ac:dyDescent="0.2">
      <c r="A25" s="9" t="s">
        <v>63</v>
      </c>
    </row>
    <row r="26" spans="1:1" x14ac:dyDescent="0.2">
      <c r="A26" s="9" t="s">
        <v>64</v>
      </c>
    </row>
    <row r="27" spans="1:1" x14ac:dyDescent="0.2">
      <c r="A27" s="9" t="s">
        <v>65</v>
      </c>
    </row>
    <row r="28" spans="1:1" ht="22.5" x14ac:dyDescent="0.2">
      <c r="A28" s="9" t="s">
        <v>66</v>
      </c>
    </row>
    <row r="29" spans="1:1" ht="22.5" x14ac:dyDescent="0.2">
      <c r="A29" s="9" t="s">
        <v>67</v>
      </c>
    </row>
    <row r="30" spans="1:1" x14ac:dyDescent="0.2">
      <c r="A30" s="9" t="s">
        <v>68</v>
      </c>
    </row>
    <row r="31" spans="1:1" ht="22.5" x14ac:dyDescent="0.2">
      <c r="A31" s="9" t="s">
        <v>69</v>
      </c>
    </row>
    <row r="32" spans="1:1" ht="33.75" x14ac:dyDescent="0.2">
      <c r="A32" s="9" t="s">
        <v>70</v>
      </c>
    </row>
    <row r="33" spans="1:1" x14ac:dyDescent="0.2">
      <c r="A33" s="9" t="s">
        <v>71</v>
      </c>
    </row>
    <row r="34" spans="1:1" x14ac:dyDescent="0.2">
      <c r="A34" s="9" t="s">
        <v>72</v>
      </c>
    </row>
    <row r="35" spans="1:1" x14ac:dyDescent="0.2">
      <c r="A35" s="9"/>
    </row>
    <row r="36" spans="1:1" x14ac:dyDescent="0.2">
      <c r="A36" s="7" t="s">
        <v>36</v>
      </c>
    </row>
    <row r="37" spans="1:1" ht="22.5" x14ac:dyDescent="0.2">
      <c r="A37" s="9" t="s">
        <v>37</v>
      </c>
    </row>
    <row r="39" spans="1:1" x14ac:dyDescent="0.2">
      <c r="A39" s="7" t="s">
        <v>38</v>
      </c>
    </row>
    <row r="40" spans="1:1" x14ac:dyDescent="0.2">
      <c r="A40" s="9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 Viridiana Estrada Martinez</dc:creator>
  <cp:lastModifiedBy>Marisol Muñoz Vega</cp:lastModifiedBy>
  <dcterms:created xsi:type="dcterms:W3CDTF">2017-04-20T14:13:57Z</dcterms:created>
  <dcterms:modified xsi:type="dcterms:W3CDTF">2018-01-19T03:05:12Z</dcterms:modified>
</cp:coreProperties>
</file>