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AYUDAS" sheetId="5" r:id="rId1"/>
  </sheets>
  <definedNames>
    <definedName name="Abr" localSheetId="0">#REF!</definedName>
    <definedName name="Abr">#REF!</definedName>
    <definedName name="_xlnm.Print_Area" localSheetId="0">AYUDAS!$A$1:$H$148</definedName>
    <definedName name="Ene" localSheetId="0">#REF!</definedName>
    <definedName name="Ene">#REF!</definedName>
    <definedName name="Feb" localSheetId="0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0">AYUDAS!$1:$2</definedName>
  </definedNames>
  <calcPr calcId="145621"/>
</workbook>
</file>

<file path=xl/calcChain.xml><?xml version="1.0" encoding="utf-8"?>
<calcChain xmlns="http://schemas.openxmlformats.org/spreadsheetml/2006/main">
  <c r="H53" i="5" l="1"/>
  <c r="H132" i="5"/>
  <c r="H134" i="5" l="1"/>
</calcChain>
</file>

<file path=xl/sharedStrings.xml><?xml version="1.0" encoding="utf-8"?>
<sst xmlns="http://schemas.openxmlformats.org/spreadsheetml/2006/main" count="797" uniqueCount="151">
  <si>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</si>
  <si>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</si>
  <si>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</si>
  <si>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</si>
  <si>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</si>
  <si>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</si>
  <si>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</si>
  <si>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</si>
  <si>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SOCIAL</t>
  </si>
  <si>
    <t>JUNTA DE AGUA POTABLE DRENAJE ALCANTARILLADO Y SANEAMIENTO DEL MUNICIPIO DE IRAPUATO GTO
MONTOS PAGADOS POR AYUDAS Y SUBSIDIOS
DE ENERO A MARZO DEL 2018</t>
  </si>
  <si>
    <t xml:space="preserve">Apoyo económico por gastos funerarios </t>
  </si>
  <si>
    <t>Isar Suria Matxo Herrera</t>
  </si>
  <si>
    <t>Marco Antonio Perez Martinez</t>
  </si>
  <si>
    <t>Gerardo Huerta Rivera</t>
  </si>
  <si>
    <t xml:space="preserve">Omar Ivan López Ramirez </t>
  </si>
  <si>
    <t>Arreglo Floral por fallecimiento</t>
  </si>
  <si>
    <t xml:space="preserve">Arreglo Floral por fallecimiento </t>
  </si>
  <si>
    <t>Apoyo económico por robo</t>
  </si>
  <si>
    <t>Mayra Yazmin Lopez Pérez</t>
  </si>
  <si>
    <t xml:space="preserve">Santiago Lona Vazquez </t>
  </si>
  <si>
    <t>Carlos Alberto Medionla Navarro</t>
  </si>
  <si>
    <t xml:space="preserve">Gaytan Elias Jorge Edurdo </t>
  </si>
  <si>
    <t xml:space="preserve">Apoyo económico por Enfermedad </t>
  </si>
  <si>
    <t xml:space="preserve">Nemesio Gonzalez Pérez </t>
  </si>
  <si>
    <t>Apoyo económico al trabajador por hospitalización</t>
  </si>
  <si>
    <t xml:space="preserve">Juan Paramo Torres </t>
  </si>
  <si>
    <t>Apoyo económico para torneo de futbol JAPAMI</t>
  </si>
  <si>
    <t xml:space="preserve">José Ernesto Jasso Segoviano </t>
  </si>
  <si>
    <t>Apoyo económico a trabajador aprobado en Consejo Directivo</t>
  </si>
  <si>
    <t xml:space="preserve">Ramón Hernandez Magdaleno </t>
  </si>
  <si>
    <t>Apoyo económico  para descuento del pago anual del agua</t>
  </si>
  <si>
    <t>J. Jesús Corona Moreno</t>
  </si>
  <si>
    <t>Jorge Socorro Arroyo Ramírez</t>
  </si>
  <si>
    <t>Armando Ayala Moreno</t>
  </si>
  <si>
    <t>Simón Guerrero López</t>
  </si>
  <si>
    <t xml:space="preserve">Juan Reyes Ibarra </t>
  </si>
  <si>
    <t xml:space="preserve">Octavio Hernández León </t>
  </si>
  <si>
    <t xml:space="preserve">José Mares Gómez </t>
  </si>
  <si>
    <t xml:space="preserve">J. Jesús Vargas Martínez </t>
  </si>
  <si>
    <t xml:space="preserve">Ernesto Roa Moreno </t>
  </si>
  <si>
    <t xml:space="preserve">Alejandro Vidales Ávila </t>
  </si>
  <si>
    <t xml:space="preserve">Carlos Alberto Mendiola Navarro </t>
  </si>
  <si>
    <t>Luis Alberto Pérez Reyes</t>
  </si>
  <si>
    <t>Juan José Domínguez Morales</t>
  </si>
  <si>
    <t>Fernando Velazquez  Rivera</t>
  </si>
  <si>
    <t>Patricio Ledesma</t>
  </si>
  <si>
    <t xml:space="preserve">Juan Carlos Peña Ramírez </t>
  </si>
  <si>
    <t xml:space="preserve">Manuel Sánchez Vázquez </t>
  </si>
  <si>
    <t xml:space="preserve">Carlos Alberto López Cruz </t>
  </si>
  <si>
    <t>Juan López Gutiérrez</t>
  </si>
  <si>
    <t xml:space="preserve">Francisco Alfaro Marquez </t>
  </si>
  <si>
    <t>José Juan Morales Guzman</t>
  </si>
  <si>
    <t xml:space="preserve">Luis Manuel Rivera Silva </t>
  </si>
  <si>
    <t xml:space="preserve">Juana Rosario Rico Galis </t>
  </si>
  <si>
    <t xml:space="preserve">Angel Jiménez Pozos </t>
  </si>
  <si>
    <t xml:space="preserve">Javier Mejía Rangel </t>
  </si>
  <si>
    <t xml:space="preserve">Carlos Alberto Pérez Ramírez </t>
  </si>
  <si>
    <t xml:space="preserve">Miguel Angel Salas Macias </t>
  </si>
  <si>
    <t xml:space="preserve">Juan Carlos González Martínez </t>
  </si>
  <si>
    <t xml:space="preserve">Claudia Jessica García Juárez </t>
  </si>
  <si>
    <t xml:space="preserve">Luis García Ramírez </t>
  </si>
  <si>
    <t xml:space="preserve">Ramón Gabriel Rocha Paz </t>
  </si>
  <si>
    <t xml:space="preserve">Enrique Marmolejo Torres </t>
  </si>
  <si>
    <t xml:space="preserve">Julio Bravo Sánchez </t>
  </si>
  <si>
    <t xml:space="preserve">Juan Cruz Valdes Olguín </t>
  </si>
  <si>
    <t xml:space="preserve">Raúl Salazar Santillán </t>
  </si>
  <si>
    <t xml:space="preserve">Irma Karina Pérez Ornelas </t>
  </si>
  <si>
    <t xml:space="preserve">Jorge León Cisneros </t>
  </si>
  <si>
    <t xml:space="preserve">Jesús Bernardo Martínez Navarro </t>
  </si>
  <si>
    <t>José Manuel Trujillo Pérez</t>
  </si>
  <si>
    <t xml:space="preserve">Miguel Rodríguez Ramírez </t>
  </si>
  <si>
    <t>Raymundo Trujillo Carrillo</t>
  </si>
  <si>
    <t xml:space="preserve">Ma. Angelina Arévalo Estrella </t>
  </si>
  <si>
    <t xml:space="preserve">Juan Pablo Sainz Fernández </t>
  </si>
  <si>
    <t>Cynthia Belmonte Silva</t>
  </si>
  <si>
    <t>Miriam Violeta Razo Herrera</t>
  </si>
  <si>
    <t xml:space="preserve">Fernando Acosta Huerta </t>
  </si>
  <si>
    <t xml:space="preserve">Sebastián Silva Guerra </t>
  </si>
  <si>
    <t xml:space="preserve">Alma Leticia Ramírez Pelagio </t>
  </si>
  <si>
    <t>Salvador Ramírez Pelagio</t>
  </si>
  <si>
    <t>Roberto González Cuevas</t>
  </si>
  <si>
    <t>María Fernanda Oñate Padilla</t>
  </si>
  <si>
    <t>Ma. Mercedes Bravo Serrano</t>
  </si>
  <si>
    <t xml:space="preserve">Liliana Patricia Morales Rosales </t>
  </si>
  <si>
    <t>Yaneth Viridiana Estrada Martínez</t>
  </si>
  <si>
    <t>Claudia Julia Cabello Ortíz</t>
  </si>
  <si>
    <t>Ma. Sandra Ortega Morales</t>
  </si>
  <si>
    <t>Jorge Luis Velázquez Pimentel</t>
  </si>
  <si>
    <t xml:space="preserve">Martín Cayetano Torres Ríos </t>
  </si>
  <si>
    <t xml:space="preserve">José Guadalupe Barrón Vargas </t>
  </si>
  <si>
    <t xml:space="preserve">Sanjuana Medina Jiménez </t>
  </si>
  <si>
    <t xml:space="preserve">Salvador Manuel López Castillo </t>
  </si>
  <si>
    <t xml:space="preserve">Graciela Hernández Hernández </t>
  </si>
  <si>
    <t xml:space="preserve">Martín Nicasio Martínez Aguilera </t>
  </si>
  <si>
    <t xml:space="preserve">Antonia Delgado Rodríguez </t>
  </si>
  <si>
    <t xml:space="preserve">Adrián Laguna Hernández </t>
  </si>
  <si>
    <t xml:space="preserve">Salvador Hernández Sánchez </t>
  </si>
  <si>
    <t xml:space="preserve">Alejandro García García </t>
  </si>
  <si>
    <t xml:space="preserve">José Francisco Acosta González </t>
  </si>
  <si>
    <t xml:space="preserve">Victor Manuel González Guevara </t>
  </si>
  <si>
    <t xml:space="preserve">José Luis Pérez Patiño </t>
  </si>
  <si>
    <t xml:space="preserve">María Jenifer Romero Díaz </t>
  </si>
  <si>
    <t xml:space="preserve">José Antonio Luna Marquez </t>
  </si>
  <si>
    <t xml:space="preserve">Jorge Armando López Ramírez </t>
  </si>
  <si>
    <t>Luis Eduardo Ramírez Godinez</t>
  </si>
  <si>
    <t xml:space="preserve">María Monserrat Chávez Alcacio </t>
  </si>
  <si>
    <t xml:space="preserve">José Luis Corona Galicia </t>
  </si>
  <si>
    <t xml:space="preserve">Miguel Arias Corona </t>
  </si>
  <si>
    <t xml:space="preserve">Juan Carlos Ramírez Moreles </t>
  </si>
  <si>
    <t xml:space="preserve">Silvia Hernández Hernández </t>
  </si>
  <si>
    <t xml:space="preserve">Bertha Leticia Aguilar Alanis </t>
  </si>
  <si>
    <t xml:space="preserve">J. Soledad Castillo Flores </t>
  </si>
  <si>
    <t xml:space="preserve">Rosa Isela Sanchez Ramos </t>
  </si>
  <si>
    <t xml:space="preserve">Patricia Hisaraith Hernández Hernández </t>
  </si>
  <si>
    <t>Apoyo para pago de licencia de conducir</t>
  </si>
  <si>
    <t>LUIS ALBERTO PÉREZ REYES</t>
  </si>
  <si>
    <t>OSCAR GUADALUPE LÓPEZ MENDOZA</t>
  </si>
  <si>
    <t>JOSE IVAN PEREZ MENDOZA</t>
  </si>
  <si>
    <t>ANGEL HERNANDEZ SEGOVIANO</t>
  </si>
  <si>
    <t>JOSE SALVADOR SOTOMAYOR GALLAGA</t>
  </si>
  <si>
    <t>ROBERTO GONZALEZ TORRES</t>
  </si>
  <si>
    <t>OSCAR MENDIOLA LARA</t>
  </si>
  <si>
    <t>MARTIN ALVARADO SILVA</t>
  </si>
  <si>
    <t>JOSE LUIS HUICHAPAN CASTRO</t>
  </si>
  <si>
    <t>MIGUEL ANGEL FLORES SANTOYO</t>
  </si>
  <si>
    <t>HECTOR PEREZ AGUIRRE</t>
  </si>
  <si>
    <t>JORGE BARRON SANCHEZ</t>
  </si>
  <si>
    <t>CARLOS ALBERTO MENDIOLA NAVARRO</t>
  </si>
  <si>
    <t>MANUEL SANCHEZ VAZQUEZ</t>
  </si>
  <si>
    <t>OCTAVIO HERNANDEZ LEON</t>
  </si>
  <si>
    <t>FERNANDO VAZQUEZ HERNANDEZ</t>
  </si>
  <si>
    <t>ALEJANDRO VIDALES AVILA</t>
  </si>
  <si>
    <t>EMILIO ALCOCER MARTINEZ</t>
  </si>
  <si>
    <t>x</t>
  </si>
  <si>
    <t>SUMAS</t>
  </si>
  <si>
    <t>Bajo protesta de decir verdad declaramos que los Estados Financieros y sus notas, son razonablemente correctos y son responsabilidad del emisor.</t>
  </si>
  <si>
    <t>J. JESUS REGALADO DIAZ</t>
  </si>
  <si>
    <t xml:space="preserve">ENEDINA SIERRA VARGAS </t>
  </si>
  <si>
    <t>EDUARDO LEDESMA MUÑIZ</t>
  </si>
  <si>
    <t>ALFONSO PARAMO MOSQUEDA</t>
  </si>
  <si>
    <t>JUAN MANUEL ARROYO AGUILLON</t>
  </si>
  <si>
    <t>JUAN CARLOS ZEPEDA ARAUJO</t>
  </si>
  <si>
    <t>JUAN CARLOS SAINZ SOTO</t>
  </si>
  <si>
    <t>JOSE SOLEDAD ZENDEJAS FRANCO</t>
  </si>
  <si>
    <t>SERGIO PEREZ TORRES</t>
  </si>
  <si>
    <t>RAUL ARVIZU LEON</t>
  </si>
  <si>
    <t>MARIA ALEJANDRA CARDENAS GUEVARA</t>
  </si>
  <si>
    <t>JORGE ALBERTO BUENDIA MARTINEZ</t>
  </si>
  <si>
    <t>MARIO VALDEZ VARGAS</t>
  </si>
  <si>
    <t>JOSE LUIS ARIAS REYES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</si>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</sst>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2" fillId="0" borderId="0"/>
    <xf numFmtId="0" fontId="1" fillId="0" borderId="0"/>
    <xf numFmtId="0" fontId="4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4" fontId="3" fillId="3" borderId="5" xfId="1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4" xfId="0" applyFill="1" applyBorder="1" applyAlignment="1">
      <alignment vertical="center" wrapText="1"/>
    </xf>
    <xf numFmtId="44" fontId="0" fillId="0" borderId="4" xfId="0" applyNumberFormat="1" applyBorder="1"/>
    <xf numFmtId="44" fontId="0" fillId="0" borderId="0" xfId="0" applyNumberFormat="1"/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0" applyNumberFormat="1"/>
    <xf numFmtId="44" fontId="0" fillId="0" borderId="0" xfId="0" applyNumberFormat="1" applyFill="1" applyBorder="1"/>
    <xf numFmtId="0" fontId="7" fillId="0" borderId="0" xfId="1" applyFont="1" applyAlignment="1" applyProtection="1">
      <alignment vertical="top" wrapText="1"/>
      <protection locked="0"/>
    </xf>
    <xf numFmtId="0" fontId="7" fillId="0" borderId="0" xfId="1" applyFont="1" applyBorder="1" applyAlignment="1" applyProtection="1">
      <alignment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44" fontId="0" fillId="0" borderId="4" xfId="18" applyFont="1" applyFill="1" applyBorder="1" applyAlignment="1">
      <alignment horizontal="center" vertical="center"/>
    </xf>
    <xf numFmtId="44" fontId="0" fillId="0" borderId="4" xfId="18" applyFont="1" applyFill="1" applyBorder="1" applyAlignment="1">
      <alignment vertical="center"/>
    </xf>
    <xf numFmtId="44" fontId="0" fillId="0" borderId="4" xfId="0" applyNumberFormat="1" applyFill="1" applyBorder="1" applyAlignment="1">
      <alignment vertical="center"/>
    </xf>
    <xf numFmtId="44" fontId="0" fillId="0" borderId="4" xfId="18" applyFont="1" applyFill="1" applyBorder="1"/>
    <xf numFmtId="44" fontId="0" fillId="0" borderId="4" xfId="0" applyNumberFormat="1" applyFill="1" applyBorder="1" applyAlignment="1">
      <alignment wrapText="1"/>
    </xf>
    <xf numFmtId="44" fontId="0" fillId="0" borderId="4" xfId="0" applyNumberFormat="1" applyFill="1" applyBorder="1"/>
    <xf numFmtId="0" fontId="6" fillId="0" borderId="6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/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Alignment="1">
      <alignment wrapText="1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left" vertical="top" wrapText="1"/>
    </xf>
  </cellXfs>
  <cellStyles count="19">
    <cellStyle name="Euro" xfId="4"/>
    <cellStyle name="Millares 2" xfId="5"/>
    <cellStyle name="Millares 2 2" xfId="6"/>
    <cellStyle name="Millares 2 3" xfId="7"/>
    <cellStyle name="Millares 3" xfId="8"/>
    <cellStyle name="Moneda" xfId="18" builtinId="4"/>
    <cellStyle name="Moneda 2" xfId="9"/>
    <cellStyle name="Normal" xfId="0" builtinId="0"/>
    <cellStyle name="Normal 2" xfId="3"/>
    <cellStyle name="Normal 2 2" xfId="1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2"/>
    <cellStyle name="Notas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1774090</xdr:colOff>
      <xdr:row>0</xdr:row>
      <xdr:rowOff>731583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4090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zoomScale="80" zoomScaleNormal="80" workbookViewId="0">
      <selection activeCell="A6" sqref="A6"/>
    </sheetView>
  </sheetViews>
  <sheetFormatPr baseColWidth="10" defaultRowHeight="15" x14ac:dyDescent="0.25"/>
  <cols>
    <col min="1" max="1" width="62.42578125" customWidth="1"/>
    <col min="2" max="2" width="11.85546875" customWidth="1"/>
    <col min="3" max="3" width="10.140625" customWidth="1"/>
    <col min="4" max="4" width="14.85546875" style="13" customWidth="1"/>
    <col min="5" max="5" width="37.42578125" customWidth="1"/>
    <col min="6" max="6" width="24.140625" bestFit="1" customWidth="1"/>
    <col min="7" max="7" width="22.42578125" bestFit="1" customWidth="1"/>
    <col min="8" max="8" width="14.42578125" customWidth="1"/>
  </cols>
  <sheetData>
    <row r="1" spans="1:10" ht="59.25" customHeight="1" x14ac:dyDescent="0.25">
      <c r="A1" s="32" t="s">
        <v>9</v>
      </c>
      <c r="B1" s="32"/>
      <c r="C1" s="32"/>
      <c r="D1" s="32"/>
      <c r="E1" s="32"/>
      <c r="F1" s="32"/>
      <c r="G1" s="32"/>
      <c r="H1" s="33"/>
    </row>
    <row r="2" spans="1:10" ht="38.2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 t="s">
        <v>7</v>
      </c>
    </row>
    <row r="3" spans="1:10" x14ac:dyDescent="0.25">
      <c r="A3" s="26" t="s">
        <v>10</v>
      </c>
      <c r="B3" s="27" t="s">
        <v>133</v>
      </c>
      <c r="C3" s="5"/>
      <c r="D3" s="12" t="s">
        <v>8</v>
      </c>
      <c r="E3" s="6" t="s">
        <v>11</v>
      </c>
      <c r="F3" s="12" t="s">
        <v>150</v>
      </c>
      <c r="G3" s="12" t="s">
        <v>150</v>
      </c>
      <c r="H3" s="20">
        <v>8000</v>
      </c>
    </row>
    <row r="4" spans="1:10" ht="15" customHeight="1" x14ac:dyDescent="0.25">
      <c r="A4" s="26" t="s">
        <v>10</v>
      </c>
      <c r="B4" s="27" t="s">
        <v>133</v>
      </c>
      <c r="C4" s="5"/>
      <c r="D4" s="12" t="s">
        <v>8</v>
      </c>
      <c r="E4" s="6" t="s">
        <v>12</v>
      </c>
      <c r="F4" s="12" t="s">
        <v>150</v>
      </c>
      <c r="G4" s="12" t="s">
        <v>150</v>
      </c>
      <c r="H4" s="20">
        <v>5000</v>
      </c>
    </row>
    <row r="5" spans="1:10" ht="15" customHeight="1" x14ac:dyDescent="0.25">
      <c r="A5" s="26" t="s">
        <v>10</v>
      </c>
      <c r="B5" s="27" t="s">
        <v>133</v>
      </c>
      <c r="C5" s="5"/>
      <c r="D5" s="12" t="s">
        <v>8</v>
      </c>
      <c r="E5" s="6" t="s">
        <v>13</v>
      </c>
      <c r="F5" s="12" t="s">
        <v>150</v>
      </c>
      <c r="G5" s="12" t="s">
        <v>150</v>
      </c>
      <c r="H5" s="21">
        <v>10000</v>
      </c>
    </row>
    <row r="6" spans="1:10" ht="15" customHeight="1" x14ac:dyDescent="0.25">
      <c r="A6" s="26" t="s">
        <v>10</v>
      </c>
      <c r="B6" s="27" t="s">
        <v>133</v>
      </c>
      <c r="C6" s="5"/>
      <c r="D6" s="12" t="s">
        <v>8</v>
      </c>
      <c r="E6" s="6" t="s">
        <v>14</v>
      </c>
      <c r="F6" s="12" t="s">
        <v>150</v>
      </c>
      <c r="G6" s="12" t="s">
        <v>150</v>
      </c>
      <c r="H6" s="22">
        <v>10000</v>
      </c>
    </row>
    <row r="7" spans="1:10" ht="15" customHeight="1" x14ac:dyDescent="0.25">
      <c r="A7" s="28" t="s">
        <v>15</v>
      </c>
      <c r="B7" s="27" t="s">
        <v>133</v>
      </c>
      <c r="C7" s="5"/>
      <c r="D7" s="12" t="s">
        <v>8</v>
      </c>
      <c r="E7" s="6" t="s">
        <v>11</v>
      </c>
      <c r="F7" s="12" t="s">
        <v>150</v>
      </c>
      <c r="G7" s="12" t="s">
        <v>150</v>
      </c>
      <c r="H7" s="22">
        <v>1500</v>
      </c>
    </row>
    <row r="8" spans="1:10" ht="15" customHeight="1" x14ac:dyDescent="0.25">
      <c r="A8" s="28" t="s">
        <v>16</v>
      </c>
      <c r="B8" s="27" t="s">
        <v>133</v>
      </c>
      <c r="C8" s="5"/>
      <c r="D8" s="12" t="s">
        <v>8</v>
      </c>
      <c r="E8" s="6" t="s">
        <v>12</v>
      </c>
      <c r="F8" s="12" t="s">
        <v>150</v>
      </c>
      <c r="G8" s="12" t="s">
        <v>150</v>
      </c>
      <c r="H8" s="22">
        <v>1500</v>
      </c>
    </row>
    <row r="9" spans="1:10" ht="15" customHeight="1" x14ac:dyDescent="0.25">
      <c r="A9" s="28" t="s">
        <v>17</v>
      </c>
      <c r="B9" s="27" t="s">
        <v>133</v>
      </c>
      <c r="C9" s="5"/>
      <c r="D9" s="12" t="s">
        <v>8</v>
      </c>
      <c r="E9" s="6" t="s">
        <v>18</v>
      </c>
      <c r="F9" s="12" t="s">
        <v>150</v>
      </c>
      <c r="G9" s="12" t="s">
        <v>150</v>
      </c>
      <c r="H9" s="22">
        <v>1500</v>
      </c>
    </row>
    <row r="10" spans="1:10" ht="15" customHeight="1" x14ac:dyDescent="0.25">
      <c r="A10" s="28" t="s">
        <v>17</v>
      </c>
      <c r="B10" s="27" t="s">
        <v>133</v>
      </c>
      <c r="C10" s="5"/>
      <c r="D10" s="12" t="s">
        <v>8</v>
      </c>
      <c r="E10" s="6" t="s">
        <v>19</v>
      </c>
      <c r="F10" s="12" t="s">
        <v>150</v>
      </c>
      <c r="G10" s="12" t="s">
        <v>150</v>
      </c>
      <c r="H10" s="22">
        <v>3000</v>
      </c>
    </row>
    <row r="11" spans="1:10" ht="15" customHeight="1" x14ac:dyDescent="0.25">
      <c r="A11" s="28" t="s">
        <v>17</v>
      </c>
      <c r="B11" s="27" t="s">
        <v>133</v>
      </c>
      <c r="C11" s="5"/>
      <c r="D11" s="12" t="s">
        <v>8</v>
      </c>
      <c r="E11" s="7" t="s">
        <v>20</v>
      </c>
      <c r="F11" s="12" t="s">
        <v>150</v>
      </c>
      <c r="G11" s="12" t="s">
        <v>150</v>
      </c>
      <c r="H11" s="22">
        <v>4000</v>
      </c>
    </row>
    <row r="12" spans="1:10" ht="15" customHeight="1" x14ac:dyDescent="0.25">
      <c r="A12" s="28" t="s">
        <v>17</v>
      </c>
      <c r="B12" s="27" t="s">
        <v>133</v>
      </c>
      <c r="C12" s="8"/>
      <c r="D12" s="12" t="s">
        <v>8</v>
      </c>
      <c r="E12" s="7" t="s">
        <v>21</v>
      </c>
      <c r="F12" s="12" t="s">
        <v>150</v>
      </c>
      <c r="G12" s="12" t="s">
        <v>150</v>
      </c>
      <c r="H12" s="22">
        <v>800</v>
      </c>
    </row>
    <row r="13" spans="1:10" ht="15" customHeight="1" x14ac:dyDescent="0.25">
      <c r="A13" s="28" t="s">
        <v>22</v>
      </c>
      <c r="B13" s="27" t="s">
        <v>133</v>
      </c>
      <c r="C13" s="8"/>
      <c r="D13" s="12" t="s">
        <v>8</v>
      </c>
      <c r="E13" s="6" t="s">
        <v>23</v>
      </c>
      <c r="F13" s="12" t="s">
        <v>150</v>
      </c>
      <c r="G13" s="12" t="s">
        <v>150</v>
      </c>
      <c r="H13" s="22">
        <v>11778</v>
      </c>
      <c r="J13" s="14"/>
    </row>
    <row r="14" spans="1:10" ht="15" customHeight="1" x14ac:dyDescent="0.25">
      <c r="A14" s="28" t="s">
        <v>24</v>
      </c>
      <c r="B14" s="27" t="s">
        <v>133</v>
      </c>
      <c r="C14" s="8"/>
      <c r="D14" s="12" t="s">
        <v>8</v>
      </c>
      <c r="E14" s="9" t="s">
        <v>25</v>
      </c>
      <c r="F14" s="12" t="s">
        <v>150</v>
      </c>
      <c r="G14" s="12" t="s">
        <v>150</v>
      </c>
      <c r="H14" s="22">
        <v>15000</v>
      </c>
    </row>
    <row r="15" spans="1:10" ht="15" customHeight="1" x14ac:dyDescent="0.25">
      <c r="A15" s="28" t="s">
        <v>26</v>
      </c>
      <c r="B15" s="27" t="s">
        <v>133</v>
      </c>
      <c r="C15" s="8"/>
      <c r="D15" s="12" t="s">
        <v>8</v>
      </c>
      <c r="E15" s="6" t="s">
        <v>27</v>
      </c>
      <c r="F15" s="12" t="s">
        <v>150</v>
      </c>
      <c r="G15" s="12" t="s">
        <v>150</v>
      </c>
      <c r="H15" s="22">
        <v>700</v>
      </c>
    </row>
    <row r="16" spans="1:10" ht="15" customHeight="1" x14ac:dyDescent="0.25">
      <c r="A16" s="28" t="s">
        <v>28</v>
      </c>
      <c r="B16" s="27" t="s">
        <v>133</v>
      </c>
      <c r="C16" s="29"/>
      <c r="D16" s="12" t="s">
        <v>8</v>
      </c>
      <c r="E16" s="9" t="s">
        <v>29</v>
      </c>
      <c r="F16" s="12" t="s">
        <v>150</v>
      </c>
      <c r="G16" s="12" t="s">
        <v>150</v>
      </c>
      <c r="H16" s="22">
        <v>86874.74</v>
      </c>
    </row>
    <row r="17" spans="1:11" ht="15" customHeight="1" x14ac:dyDescent="0.25">
      <c r="A17" s="30" t="s">
        <v>30</v>
      </c>
      <c r="B17" s="27" t="s">
        <v>133</v>
      </c>
      <c r="C17" s="29"/>
      <c r="D17" s="12" t="s">
        <v>8</v>
      </c>
      <c r="E17" s="29" t="s">
        <v>31</v>
      </c>
      <c r="F17" s="12" t="s">
        <v>150</v>
      </c>
      <c r="G17" s="12" t="s">
        <v>150</v>
      </c>
      <c r="H17" s="23">
        <v>807.34499999999991</v>
      </c>
    </row>
    <row r="18" spans="1:11" ht="15" customHeight="1" x14ac:dyDescent="0.25">
      <c r="A18" s="30" t="s">
        <v>30</v>
      </c>
      <c r="B18" s="27" t="s">
        <v>133</v>
      </c>
      <c r="C18" s="29"/>
      <c r="D18" s="12" t="s">
        <v>8</v>
      </c>
      <c r="E18" s="29" t="s">
        <v>32</v>
      </c>
      <c r="F18" s="12" t="s">
        <v>150</v>
      </c>
      <c r="G18" s="12" t="s">
        <v>150</v>
      </c>
      <c r="H18" s="23">
        <v>1167.7749999999999</v>
      </c>
    </row>
    <row r="19" spans="1:11" ht="15" customHeight="1" x14ac:dyDescent="0.25">
      <c r="A19" s="30" t="s">
        <v>30</v>
      </c>
      <c r="B19" s="27" t="s">
        <v>133</v>
      </c>
      <c r="C19" s="29"/>
      <c r="D19" s="12" t="s">
        <v>8</v>
      </c>
      <c r="E19" s="29" t="s">
        <v>33</v>
      </c>
      <c r="F19" s="12" t="s">
        <v>150</v>
      </c>
      <c r="G19" s="12" t="s">
        <v>150</v>
      </c>
      <c r="H19" s="23">
        <v>1167.7749999999999</v>
      </c>
    </row>
    <row r="20" spans="1:11" ht="15" customHeight="1" x14ac:dyDescent="0.25">
      <c r="A20" s="30" t="s">
        <v>30</v>
      </c>
      <c r="B20" s="27" t="s">
        <v>133</v>
      </c>
      <c r="C20" s="29"/>
      <c r="D20" s="12" t="s">
        <v>8</v>
      </c>
      <c r="E20" s="29" t="s">
        <v>34</v>
      </c>
      <c r="F20" s="12" t="s">
        <v>150</v>
      </c>
      <c r="G20" s="12" t="s">
        <v>150</v>
      </c>
      <c r="H20" s="23">
        <v>807.34499999999991</v>
      </c>
      <c r="K20" s="15"/>
    </row>
    <row r="21" spans="1:11" ht="15" customHeight="1" x14ac:dyDescent="0.25">
      <c r="A21" s="30" t="s">
        <v>30</v>
      </c>
      <c r="B21" s="27" t="s">
        <v>133</v>
      </c>
      <c r="C21" s="29"/>
      <c r="D21" s="12" t="s">
        <v>8</v>
      </c>
      <c r="E21" s="29" t="s">
        <v>35</v>
      </c>
      <c r="F21" s="12" t="s">
        <v>150</v>
      </c>
      <c r="G21" s="12" t="s">
        <v>150</v>
      </c>
      <c r="H21" s="23">
        <v>315.38499999999999</v>
      </c>
    </row>
    <row r="22" spans="1:11" ht="15" customHeight="1" x14ac:dyDescent="0.25">
      <c r="A22" s="30" t="s">
        <v>30</v>
      </c>
      <c r="B22" s="27" t="s">
        <v>133</v>
      </c>
      <c r="C22" s="29"/>
      <c r="D22" s="12" t="s">
        <v>8</v>
      </c>
      <c r="E22" s="29" t="s">
        <v>36</v>
      </c>
      <c r="F22" s="12" t="s">
        <v>150</v>
      </c>
      <c r="G22" s="12" t="s">
        <v>150</v>
      </c>
      <c r="H22" s="23">
        <v>589.30200000000002</v>
      </c>
      <c r="K22" s="15"/>
    </row>
    <row r="23" spans="1:11" ht="15" customHeight="1" x14ac:dyDescent="0.25">
      <c r="A23" s="30" t="s">
        <v>30</v>
      </c>
      <c r="B23" s="27" t="s">
        <v>133</v>
      </c>
      <c r="C23" s="29"/>
      <c r="D23" s="12" t="s">
        <v>8</v>
      </c>
      <c r="E23" s="29" t="s">
        <v>37</v>
      </c>
      <c r="F23" s="12" t="s">
        <v>150</v>
      </c>
      <c r="G23" s="12" t="s">
        <v>150</v>
      </c>
      <c r="H23" s="23">
        <v>589.30200000000002</v>
      </c>
    </row>
    <row r="24" spans="1:11" ht="15" customHeight="1" x14ac:dyDescent="0.25">
      <c r="A24" s="30" t="s">
        <v>30</v>
      </c>
      <c r="B24" s="27" t="s">
        <v>133</v>
      </c>
      <c r="C24" s="29"/>
      <c r="D24" s="12" t="s">
        <v>8</v>
      </c>
      <c r="E24" s="29" t="s">
        <v>38</v>
      </c>
      <c r="F24" s="12" t="s">
        <v>150</v>
      </c>
      <c r="G24" s="12" t="s">
        <v>150</v>
      </c>
      <c r="H24" s="23">
        <v>807.34499999999991</v>
      </c>
    </row>
    <row r="25" spans="1:11" ht="15" customHeight="1" x14ac:dyDescent="0.25">
      <c r="A25" s="30" t="s">
        <v>30</v>
      </c>
      <c r="B25" s="27" t="s">
        <v>133</v>
      </c>
      <c r="C25" s="29"/>
      <c r="D25" s="12" t="s">
        <v>8</v>
      </c>
      <c r="E25" s="29" t="s">
        <v>39</v>
      </c>
      <c r="F25" s="12" t="s">
        <v>150</v>
      </c>
      <c r="G25" s="12" t="s">
        <v>150</v>
      </c>
      <c r="H25" s="23">
        <v>807.34499999999991</v>
      </c>
    </row>
    <row r="26" spans="1:11" ht="15" customHeight="1" x14ac:dyDescent="0.25">
      <c r="A26" s="30" t="s">
        <v>30</v>
      </c>
      <c r="B26" s="27" t="s">
        <v>133</v>
      </c>
      <c r="C26" s="29"/>
      <c r="D26" s="12" t="s">
        <v>8</v>
      </c>
      <c r="E26" s="29" t="s">
        <v>40</v>
      </c>
      <c r="F26" s="12" t="s">
        <v>150</v>
      </c>
      <c r="G26" s="12" t="s">
        <v>150</v>
      </c>
      <c r="H26" s="23">
        <v>807.34499999999991</v>
      </c>
    </row>
    <row r="27" spans="1:11" ht="15" customHeight="1" x14ac:dyDescent="0.25">
      <c r="A27" s="30" t="s">
        <v>30</v>
      </c>
      <c r="B27" s="27" t="s">
        <v>133</v>
      </c>
      <c r="C27" s="29"/>
      <c r="D27" s="12" t="s">
        <v>8</v>
      </c>
      <c r="E27" s="29" t="s">
        <v>41</v>
      </c>
      <c r="F27" s="12" t="s">
        <v>150</v>
      </c>
      <c r="G27" s="12" t="s">
        <v>150</v>
      </c>
      <c r="H27" s="23">
        <v>1167.7749999999999</v>
      </c>
    </row>
    <row r="28" spans="1:11" ht="15" customHeight="1" x14ac:dyDescent="0.25">
      <c r="A28" s="30" t="s">
        <v>30</v>
      </c>
      <c r="B28" s="27" t="s">
        <v>133</v>
      </c>
      <c r="C28" s="29"/>
      <c r="D28" s="12" t="s">
        <v>8</v>
      </c>
      <c r="E28" s="29" t="s">
        <v>42</v>
      </c>
      <c r="F28" s="12" t="s">
        <v>150</v>
      </c>
      <c r="G28" s="12" t="s">
        <v>150</v>
      </c>
      <c r="H28" s="23">
        <v>1342.9849999999999</v>
      </c>
    </row>
    <row r="29" spans="1:11" ht="15" customHeight="1" x14ac:dyDescent="0.25">
      <c r="A29" s="30" t="s">
        <v>30</v>
      </c>
      <c r="B29" s="27" t="s">
        <v>133</v>
      </c>
      <c r="C29" s="29"/>
      <c r="D29" s="12" t="s">
        <v>8</v>
      </c>
      <c r="E29" s="29" t="s">
        <v>43</v>
      </c>
      <c r="F29" s="12" t="s">
        <v>150</v>
      </c>
      <c r="G29" s="12" t="s">
        <v>150</v>
      </c>
      <c r="H29" s="23">
        <v>807.34499999999991</v>
      </c>
    </row>
    <row r="30" spans="1:11" ht="15" customHeight="1" x14ac:dyDescent="0.25">
      <c r="A30" s="30" t="s">
        <v>30</v>
      </c>
      <c r="B30" s="27" t="s">
        <v>133</v>
      </c>
      <c r="C30" s="29"/>
      <c r="D30" s="12" t="s">
        <v>8</v>
      </c>
      <c r="E30" s="29" t="s">
        <v>44</v>
      </c>
      <c r="F30" s="12" t="s">
        <v>150</v>
      </c>
      <c r="G30" s="12" t="s">
        <v>150</v>
      </c>
      <c r="H30" s="23">
        <v>807.34499999999991</v>
      </c>
    </row>
    <row r="31" spans="1:11" ht="15" customHeight="1" x14ac:dyDescent="0.25">
      <c r="A31" s="30" t="s">
        <v>30</v>
      </c>
      <c r="B31" s="27" t="s">
        <v>133</v>
      </c>
      <c r="C31" s="29"/>
      <c r="D31" s="12" t="s">
        <v>8</v>
      </c>
      <c r="E31" s="29" t="s">
        <v>45</v>
      </c>
      <c r="F31" s="12" t="s">
        <v>150</v>
      </c>
      <c r="G31" s="12" t="s">
        <v>150</v>
      </c>
      <c r="H31" s="23">
        <v>1492.5294999999999</v>
      </c>
    </row>
    <row r="32" spans="1:11" ht="15" customHeight="1" x14ac:dyDescent="0.25">
      <c r="A32" s="30" t="s">
        <v>30</v>
      </c>
      <c r="B32" s="27" t="s">
        <v>133</v>
      </c>
      <c r="C32" s="29"/>
      <c r="D32" s="12" t="s">
        <v>8</v>
      </c>
      <c r="E32" s="29" t="s">
        <v>46</v>
      </c>
      <c r="F32" s="12" t="s">
        <v>150</v>
      </c>
      <c r="G32" s="12" t="s">
        <v>150</v>
      </c>
      <c r="H32" s="23">
        <v>807.34499999999991</v>
      </c>
    </row>
    <row r="33" spans="1:8" ht="15" customHeight="1" x14ac:dyDescent="0.25">
      <c r="A33" s="30" t="s">
        <v>30</v>
      </c>
      <c r="B33" s="27" t="s">
        <v>133</v>
      </c>
      <c r="C33" s="29"/>
      <c r="D33" s="12" t="s">
        <v>8</v>
      </c>
      <c r="E33" s="29" t="s">
        <v>47</v>
      </c>
      <c r="F33" s="12" t="s">
        <v>150</v>
      </c>
      <c r="G33" s="12" t="s">
        <v>150</v>
      </c>
      <c r="H33" s="23">
        <v>1167.7749999999999</v>
      </c>
    </row>
    <row r="34" spans="1:8" ht="15" customHeight="1" x14ac:dyDescent="0.25">
      <c r="A34" s="30" t="s">
        <v>30</v>
      </c>
      <c r="B34" s="27" t="s">
        <v>133</v>
      </c>
      <c r="C34" s="29"/>
      <c r="D34" s="12" t="s">
        <v>8</v>
      </c>
      <c r="E34" s="29" t="s">
        <v>48</v>
      </c>
      <c r="F34" s="12" t="s">
        <v>150</v>
      </c>
      <c r="G34" s="12" t="s">
        <v>150</v>
      </c>
      <c r="H34" s="23">
        <v>1716.4175</v>
      </c>
    </row>
    <row r="35" spans="1:8" ht="15" customHeight="1" x14ac:dyDescent="0.25">
      <c r="A35" s="30" t="s">
        <v>30</v>
      </c>
      <c r="B35" s="27" t="s">
        <v>133</v>
      </c>
      <c r="C35" s="29"/>
      <c r="D35" s="12" t="s">
        <v>8</v>
      </c>
      <c r="E35" s="29" t="s">
        <v>49</v>
      </c>
      <c r="F35" s="12" t="s">
        <v>150</v>
      </c>
      <c r="G35" s="12" t="s">
        <v>150</v>
      </c>
      <c r="H35" s="23">
        <v>807.34499999999991</v>
      </c>
    </row>
    <row r="36" spans="1:8" ht="15" customHeight="1" x14ac:dyDescent="0.25">
      <c r="A36" s="30" t="s">
        <v>30</v>
      </c>
      <c r="B36" s="27" t="s">
        <v>133</v>
      </c>
      <c r="C36" s="29"/>
      <c r="D36" s="12" t="s">
        <v>8</v>
      </c>
      <c r="E36" s="29" t="s">
        <v>50</v>
      </c>
      <c r="F36" s="12" t="s">
        <v>150</v>
      </c>
      <c r="G36" s="12" t="s">
        <v>150</v>
      </c>
      <c r="H36" s="23">
        <v>1167.7749999999999</v>
      </c>
    </row>
    <row r="37" spans="1:8" ht="15" customHeight="1" x14ac:dyDescent="0.25">
      <c r="A37" s="30" t="s">
        <v>30</v>
      </c>
      <c r="B37" s="27" t="s">
        <v>133</v>
      </c>
      <c r="C37" s="29"/>
      <c r="D37" s="12" t="s">
        <v>8</v>
      </c>
      <c r="E37" s="29" t="s">
        <v>51</v>
      </c>
      <c r="F37" s="12" t="s">
        <v>150</v>
      </c>
      <c r="G37" s="12" t="s">
        <v>150</v>
      </c>
      <c r="H37" s="23">
        <v>807.34499999999991</v>
      </c>
    </row>
    <row r="38" spans="1:8" ht="15" customHeight="1" x14ac:dyDescent="0.25">
      <c r="A38" s="30" t="s">
        <v>30</v>
      </c>
      <c r="B38" s="27" t="s">
        <v>133</v>
      </c>
      <c r="C38" s="29"/>
      <c r="D38" s="12" t="s">
        <v>8</v>
      </c>
      <c r="E38" s="29" t="s">
        <v>52</v>
      </c>
      <c r="F38" s="12" t="s">
        <v>150</v>
      </c>
      <c r="G38" s="12" t="s">
        <v>150</v>
      </c>
      <c r="H38" s="23">
        <v>315.38499999999999</v>
      </c>
    </row>
    <row r="39" spans="1:8" ht="15" customHeight="1" x14ac:dyDescent="0.25">
      <c r="A39" s="30" t="s">
        <v>30</v>
      </c>
      <c r="B39" s="27" t="s">
        <v>133</v>
      </c>
      <c r="C39" s="29"/>
      <c r="D39" s="12" t="s">
        <v>8</v>
      </c>
      <c r="E39" s="29" t="s">
        <v>53</v>
      </c>
      <c r="F39" s="12" t="s">
        <v>150</v>
      </c>
      <c r="G39" s="12" t="s">
        <v>150</v>
      </c>
      <c r="H39" s="23">
        <v>1167.7749999999999</v>
      </c>
    </row>
    <row r="40" spans="1:8" ht="15" customHeight="1" x14ac:dyDescent="0.25">
      <c r="A40" s="30" t="s">
        <v>30</v>
      </c>
      <c r="B40" s="27" t="s">
        <v>133</v>
      </c>
      <c r="C40" s="29"/>
      <c r="D40" s="12" t="s">
        <v>8</v>
      </c>
      <c r="E40" s="29" t="s">
        <v>54</v>
      </c>
      <c r="F40" s="12" t="s">
        <v>150</v>
      </c>
      <c r="G40" s="12" t="s">
        <v>150</v>
      </c>
      <c r="H40" s="23">
        <v>807.34499999999991</v>
      </c>
    </row>
    <row r="41" spans="1:8" ht="15" customHeight="1" x14ac:dyDescent="0.25">
      <c r="A41" s="30" t="s">
        <v>30</v>
      </c>
      <c r="B41" s="27" t="s">
        <v>133</v>
      </c>
      <c r="C41" s="29"/>
      <c r="D41" s="12" t="s">
        <v>8</v>
      </c>
      <c r="E41" s="29" t="s">
        <v>55</v>
      </c>
      <c r="F41" s="12" t="s">
        <v>150</v>
      </c>
      <c r="G41" s="12" t="s">
        <v>150</v>
      </c>
      <c r="H41" s="23">
        <v>589.30200000000002</v>
      </c>
    </row>
    <row r="42" spans="1:8" ht="15" customHeight="1" x14ac:dyDescent="0.25">
      <c r="A42" s="30" t="s">
        <v>30</v>
      </c>
      <c r="B42" s="27" t="s">
        <v>133</v>
      </c>
      <c r="C42" s="29"/>
      <c r="D42" s="12" t="s">
        <v>8</v>
      </c>
      <c r="E42" s="29" t="s">
        <v>56</v>
      </c>
      <c r="F42" s="12" t="s">
        <v>150</v>
      </c>
      <c r="G42" s="12" t="s">
        <v>150</v>
      </c>
      <c r="H42" s="23">
        <v>807.34499999999991</v>
      </c>
    </row>
    <row r="43" spans="1:8" ht="15" customHeight="1" x14ac:dyDescent="0.25">
      <c r="A43" s="30" t="s">
        <v>30</v>
      </c>
      <c r="B43" s="27" t="s">
        <v>133</v>
      </c>
      <c r="C43" s="29"/>
      <c r="D43" s="12" t="s">
        <v>8</v>
      </c>
      <c r="E43" s="29" t="s">
        <v>57</v>
      </c>
      <c r="F43" s="12" t="s">
        <v>150</v>
      </c>
      <c r="G43" s="12" t="s">
        <v>150</v>
      </c>
      <c r="H43" s="23">
        <v>589.30200000000002</v>
      </c>
    </row>
    <row r="44" spans="1:8" ht="15" customHeight="1" x14ac:dyDescent="0.25">
      <c r="A44" s="30" t="s">
        <v>30</v>
      </c>
      <c r="B44" s="27" t="s">
        <v>133</v>
      </c>
      <c r="C44" s="29"/>
      <c r="D44" s="12" t="s">
        <v>8</v>
      </c>
      <c r="E44" s="29" t="s">
        <v>58</v>
      </c>
      <c r="F44" s="12" t="s">
        <v>150</v>
      </c>
      <c r="G44" s="12" t="s">
        <v>150</v>
      </c>
      <c r="H44" s="23">
        <v>807.34499999999991</v>
      </c>
    </row>
    <row r="45" spans="1:8" ht="15" customHeight="1" x14ac:dyDescent="0.25">
      <c r="A45" s="30" t="s">
        <v>30</v>
      </c>
      <c r="B45" s="27" t="s">
        <v>133</v>
      </c>
      <c r="C45" s="29"/>
      <c r="D45" s="12" t="s">
        <v>8</v>
      </c>
      <c r="E45" s="29" t="s">
        <v>59</v>
      </c>
      <c r="F45" s="12" t="s">
        <v>150</v>
      </c>
      <c r="G45" s="12" t="s">
        <v>150</v>
      </c>
      <c r="H45" s="23">
        <v>1368.1534999999999</v>
      </c>
    </row>
    <row r="46" spans="1:8" ht="15" customHeight="1" x14ac:dyDescent="0.25">
      <c r="A46" s="30" t="s">
        <v>30</v>
      </c>
      <c r="B46" s="27" t="s">
        <v>133</v>
      </c>
      <c r="C46" s="29"/>
      <c r="D46" s="12" t="s">
        <v>8</v>
      </c>
      <c r="E46" s="29" t="s">
        <v>60</v>
      </c>
      <c r="F46" s="12" t="s">
        <v>150</v>
      </c>
      <c r="G46" s="12" t="s">
        <v>150</v>
      </c>
      <c r="H46" s="23">
        <v>807.34499999999991</v>
      </c>
    </row>
    <row r="47" spans="1:8" ht="15" customHeight="1" x14ac:dyDescent="0.25">
      <c r="A47" s="30" t="s">
        <v>30</v>
      </c>
      <c r="B47" s="27" t="s">
        <v>133</v>
      </c>
      <c r="C47" s="29"/>
      <c r="D47" s="12" t="s">
        <v>8</v>
      </c>
      <c r="E47" s="29" t="s">
        <v>61</v>
      </c>
      <c r="F47" s="12" t="s">
        <v>150</v>
      </c>
      <c r="G47" s="12" t="s">
        <v>150</v>
      </c>
      <c r="H47" s="23">
        <v>1167.7749999999999</v>
      </c>
    </row>
    <row r="48" spans="1:8" ht="15" customHeight="1" x14ac:dyDescent="0.25">
      <c r="A48" s="30" t="s">
        <v>30</v>
      </c>
      <c r="B48" s="27" t="s">
        <v>133</v>
      </c>
      <c r="C48" s="29"/>
      <c r="D48" s="12" t="s">
        <v>8</v>
      </c>
      <c r="E48" s="29" t="s">
        <v>62</v>
      </c>
      <c r="F48" s="12" t="s">
        <v>150</v>
      </c>
      <c r="G48" s="12" t="s">
        <v>150</v>
      </c>
      <c r="H48" s="23">
        <v>589.30200000000002</v>
      </c>
    </row>
    <row r="49" spans="1:8" ht="15" customHeight="1" x14ac:dyDescent="0.25">
      <c r="A49" s="30" t="s">
        <v>30</v>
      </c>
      <c r="B49" s="27" t="s">
        <v>133</v>
      </c>
      <c r="C49" s="29"/>
      <c r="D49" s="12" t="s">
        <v>8</v>
      </c>
      <c r="E49" s="29" t="s">
        <v>63</v>
      </c>
      <c r="F49" s="12" t="s">
        <v>150</v>
      </c>
      <c r="G49" s="12" t="s">
        <v>150</v>
      </c>
      <c r="H49" s="23">
        <v>807.34499999999991</v>
      </c>
    </row>
    <row r="50" spans="1:8" ht="15" customHeight="1" x14ac:dyDescent="0.25">
      <c r="A50" s="30" t="s">
        <v>30</v>
      </c>
      <c r="B50" s="27" t="s">
        <v>133</v>
      </c>
      <c r="C50" s="29"/>
      <c r="D50" s="12" t="s">
        <v>8</v>
      </c>
      <c r="E50" s="29" t="s">
        <v>64</v>
      </c>
      <c r="F50" s="12" t="s">
        <v>150</v>
      </c>
      <c r="G50" s="12" t="s">
        <v>150</v>
      </c>
      <c r="H50" s="23">
        <v>807.34499999999991</v>
      </c>
    </row>
    <row r="51" spans="1:8" ht="15" customHeight="1" x14ac:dyDescent="0.25">
      <c r="A51" s="30" t="s">
        <v>30</v>
      </c>
      <c r="B51" s="27" t="s">
        <v>133</v>
      </c>
      <c r="C51" s="29"/>
      <c r="D51" s="12" t="s">
        <v>8</v>
      </c>
      <c r="E51" s="29" t="s">
        <v>65</v>
      </c>
      <c r="F51" s="12" t="s">
        <v>150</v>
      </c>
      <c r="G51" s="12" t="s">
        <v>150</v>
      </c>
      <c r="H51" s="23">
        <v>807.34499999999991</v>
      </c>
    </row>
    <row r="52" spans="1:8" ht="15" customHeight="1" x14ac:dyDescent="0.25">
      <c r="A52" s="30" t="s">
        <v>30</v>
      </c>
      <c r="B52" s="27" t="s">
        <v>133</v>
      </c>
      <c r="C52" s="29"/>
      <c r="D52" s="12" t="s">
        <v>8</v>
      </c>
      <c r="E52" s="29" t="s">
        <v>66</v>
      </c>
      <c r="F52" s="12" t="s">
        <v>150</v>
      </c>
      <c r="G52" s="12" t="s">
        <v>150</v>
      </c>
      <c r="H52" s="23">
        <v>589.30200000000002</v>
      </c>
    </row>
    <row r="53" spans="1:8" ht="15" customHeight="1" x14ac:dyDescent="0.25">
      <c r="A53" s="30" t="s">
        <v>30</v>
      </c>
      <c r="B53" s="27" t="s">
        <v>133</v>
      </c>
      <c r="C53" s="29"/>
      <c r="D53" s="12" t="s">
        <v>8</v>
      </c>
      <c r="E53" s="29" t="s">
        <v>67</v>
      </c>
      <c r="F53" s="12" t="s">
        <v>150</v>
      </c>
      <c r="G53" s="12" t="s">
        <v>150</v>
      </c>
      <c r="H53" s="23">
        <f>807.345-265.8</f>
        <v>541.54500000000007</v>
      </c>
    </row>
    <row r="54" spans="1:8" ht="15" customHeight="1" x14ac:dyDescent="0.25">
      <c r="A54" s="30" t="s">
        <v>30</v>
      </c>
      <c r="B54" s="27" t="s">
        <v>133</v>
      </c>
      <c r="C54" s="29"/>
      <c r="D54" s="12" t="s">
        <v>8</v>
      </c>
      <c r="E54" s="29" t="s">
        <v>68</v>
      </c>
      <c r="F54" s="12" t="s">
        <v>150</v>
      </c>
      <c r="G54" s="12" t="s">
        <v>150</v>
      </c>
      <c r="H54" s="23">
        <v>589.30200000000002</v>
      </c>
    </row>
    <row r="55" spans="1:8" ht="15" customHeight="1" x14ac:dyDescent="0.25">
      <c r="A55" s="30" t="s">
        <v>30</v>
      </c>
      <c r="B55" s="27" t="s">
        <v>133</v>
      </c>
      <c r="C55" s="29"/>
      <c r="D55" s="12" t="s">
        <v>8</v>
      </c>
      <c r="E55" s="29" t="s">
        <v>69</v>
      </c>
      <c r="F55" s="12" t="s">
        <v>150</v>
      </c>
      <c r="G55" s="12" t="s">
        <v>150</v>
      </c>
      <c r="H55" s="23">
        <v>589.30200000000002</v>
      </c>
    </row>
    <row r="56" spans="1:8" ht="15" customHeight="1" x14ac:dyDescent="0.25">
      <c r="A56" s="30" t="s">
        <v>30</v>
      </c>
      <c r="B56" s="27" t="s">
        <v>133</v>
      </c>
      <c r="C56" s="29"/>
      <c r="D56" s="12" t="s">
        <v>8</v>
      </c>
      <c r="E56" s="29" t="s">
        <v>70</v>
      </c>
      <c r="F56" s="12" t="s">
        <v>150</v>
      </c>
      <c r="G56" s="12" t="s">
        <v>150</v>
      </c>
      <c r="H56" s="23">
        <v>807.34499999999991</v>
      </c>
    </row>
    <row r="57" spans="1:8" ht="15" customHeight="1" x14ac:dyDescent="0.25">
      <c r="A57" s="30" t="s">
        <v>30</v>
      </c>
      <c r="B57" s="27" t="s">
        <v>133</v>
      </c>
      <c r="C57" s="29"/>
      <c r="D57" s="12" t="s">
        <v>8</v>
      </c>
      <c r="E57" s="29" t="s">
        <v>71</v>
      </c>
      <c r="F57" s="12" t="s">
        <v>150</v>
      </c>
      <c r="G57" s="12" t="s">
        <v>150</v>
      </c>
      <c r="H57" s="23">
        <v>807.34499999999991</v>
      </c>
    </row>
    <row r="58" spans="1:8" ht="15" customHeight="1" x14ac:dyDescent="0.25">
      <c r="A58" s="30" t="s">
        <v>30</v>
      </c>
      <c r="B58" s="27" t="s">
        <v>133</v>
      </c>
      <c r="C58" s="29"/>
      <c r="D58" s="12" t="s">
        <v>8</v>
      </c>
      <c r="E58" s="29" t="s">
        <v>72</v>
      </c>
      <c r="F58" s="12" t="s">
        <v>150</v>
      </c>
      <c r="G58" s="12" t="s">
        <v>150</v>
      </c>
      <c r="H58" s="23">
        <v>1167.7749999999999</v>
      </c>
    </row>
    <row r="59" spans="1:8" ht="15" customHeight="1" x14ac:dyDescent="0.25">
      <c r="A59" s="30" t="s">
        <v>30</v>
      </c>
      <c r="B59" s="27" t="s">
        <v>133</v>
      </c>
      <c r="C59" s="29"/>
      <c r="D59" s="12" t="s">
        <v>8</v>
      </c>
      <c r="E59" s="29" t="s">
        <v>73</v>
      </c>
      <c r="F59" s="12" t="s">
        <v>150</v>
      </c>
      <c r="G59" s="12" t="s">
        <v>150</v>
      </c>
      <c r="H59" s="23">
        <v>807.34499999999991</v>
      </c>
    </row>
    <row r="60" spans="1:8" ht="15" customHeight="1" x14ac:dyDescent="0.25">
      <c r="A60" s="30" t="s">
        <v>30</v>
      </c>
      <c r="B60" s="27" t="s">
        <v>133</v>
      </c>
      <c r="C60" s="29"/>
      <c r="D60" s="12" t="s">
        <v>8</v>
      </c>
      <c r="E60" s="29" t="s">
        <v>74</v>
      </c>
      <c r="F60" s="12" t="s">
        <v>150</v>
      </c>
      <c r="G60" s="12" t="s">
        <v>150</v>
      </c>
      <c r="H60" s="23">
        <v>589.30200000000002</v>
      </c>
    </row>
    <row r="61" spans="1:8" ht="15" customHeight="1" x14ac:dyDescent="0.25">
      <c r="A61" s="30" t="s">
        <v>30</v>
      </c>
      <c r="B61" s="27" t="s">
        <v>133</v>
      </c>
      <c r="C61" s="29"/>
      <c r="D61" s="12" t="s">
        <v>8</v>
      </c>
      <c r="E61" s="29" t="s">
        <v>75</v>
      </c>
      <c r="F61" s="12" t="s">
        <v>150</v>
      </c>
      <c r="G61" s="12" t="s">
        <v>150</v>
      </c>
      <c r="H61" s="23">
        <v>807.34499999999991</v>
      </c>
    </row>
    <row r="62" spans="1:8" ht="15" customHeight="1" x14ac:dyDescent="0.25">
      <c r="A62" s="30" t="s">
        <v>30</v>
      </c>
      <c r="B62" s="27" t="s">
        <v>133</v>
      </c>
      <c r="C62" s="29"/>
      <c r="D62" s="12" t="s">
        <v>8</v>
      </c>
      <c r="E62" s="29" t="s">
        <v>76</v>
      </c>
      <c r="F62" s="12" t="s">
        <v>150</v>
      </c>
      <c r="G62" s="12" t="s">
        <v>150</v>
      </c>
      <c r="H62" s="23">
        <v>112.94</v>
      </c>
    </row>
    <row r="63" spans="1:8" ht="15" customHeight="1" x14ac:dyDescent="0.25">
      <c r="A63" s="30" t="s">
        <v>30</v>
      </c>
      <c r="B63" s="27" t="s">
        <v>133</v>
      </c>
      <c r="C63" s="29"/>
      <c r="D63" s="12" t="s">
        <v>8</v>
      </c>
      <c r="E63" s="29" t="s">
        <v>77</v>
      </c>
      <c r="F63" s="12" t="s">
        <v>150</v>
      </c>
      <c r="G63" s="12" t="s">
        <v>150</v>
      </c>
      <c r="H63" s="23">
        <v>108.08</v>
      </c>
    </row>
    <row r="64" spans="1:8" ht="15" customHeight="1" x14ac:dyDescent="0.25">
      <c r="A64" s="30" t="s">
        <v>30</v>
      </c>
      <c r="B64" s="27" t="s">
        <v>133</v>
      </c>
      <c r="C64" s="29"/>
      <c r="D64" s="12" t="s">
        <v>8</v>
      </c>
      <c r="E64" s="29" t="s">
        <v>78</v>
      </c>
      <c r="F64" s="12" t="s">
        <v>150</v>
      </c>
      <c r="G64" s="12" t="s">
        <v>150</v>
      </c>
      <c r="H64" s="23">
        <v>117.9</v>
      </c>
    </row>
    <row r="65" spans="1:8" ht="15" customHeight="1" x14ac:dyDescent="0.25">
      <c r="A65" s="30" t="s">
        <v>30</v>
      </c>
      <c r="B65" s="27" t="s">
        <v>133</v>
      </c>
      <c r="C65" s="29"/>
      <c r="D65" s="12" t="s">
        <v>8</v>
      </c>
      <c r="E65" s="29" t="s">
        <v>79</v>
      </c>
      <c r="F65" s="12" t="s">
        <v>150</v>
      </c>
      <c r="G65" s="12" t="s">
        <v>150</v>
      </c>
      <c r="H65" s="23">
        <v>108.24</v>
      </c>
    </row>
    <row r="66" spans="1:8" ht="15" customHeight="1" x14ac:dyDescent="0.25">
      <c r="A66" s="30" t="s">
        <v>30</v>
      </c>
      <c r="B66" s="27" t="s">
        <v>133</v>
      </c>
      <c r="C66" s="29"/>
      <c r="D66" s="12" t="s">
        <v>8</v>
      </c>
      <c r="E66" s="29" t="s">
        <v>80</v>
      </c>
      <c r="F66" s="12" t="s">
        <v>150</v>
      </c>
      <c r="G66" s="12" t="s">
        <v>150</v>
      </c>
      <c r="H66" s="23">
        <v>457.29</v>
      </c>
    </row>
    <row r="67" spans="1:8" ht="15" customHeight="1" x14ac:dyDescent="0.25">
      <c r="A67" s="30" t="s">
        <v>30</v>
      </c>
      <c r="B67" s="27" t="s">
        <v>133</v>
      </c>
      <c r="C67" s="29"/>
      <c r="D67" s="12" t="s">
        <v>8</v>
      </c>
      <c r="E67" s="29" t="s">
        <v>81</v>
      </c>
      <c r="F67" s="12" t="s">
        <v>150</v>
      </c>
      <c r="G67" s="12" t="s">
        <v>150</v>
      </c>
      <c r="H67" s="23">
        <v>117.49</v>
      </c>
    </row>
    <row r="68" spans="1:8" ht="15" customHeight="1" x14ac:dyDescent="0.25">
      <c r="A68" s="30" t="s">
        <v>30</v>
      </c>
      <c r="B68" s="27" t="s">
        <v>133</v>
      </c>
      <c r="C68" s="29"/>
      <c r="D68" s="12" t="s">
        <v>8</v>
      </c>
      <c r="E68" s="29" t="s">
        <v>82</v>
      </c>
      <c r="F68" s="12" t="s">
        <v>150</v>
      </c>
      <c r="G68" s="12" t="s">
        <v>150</v>
      </c>
      <c r="H68" s="23">
        <v>128.69999999999999</v>
      </c>
    </row>
    <row r="69" spans="1:8" ht="15" customHeight="1" x14ac:dyDescent="0.25">
      <c r="A69" s="30" t="s">
        <v>30</v>
      </c>
      <c r="B69" s="27" t="s">
        <v>133</v>
      </c>
      <c r="C69" s="29"/>
      <c r="D69" s="12" t="s">
        <v>8</v>
      </c>
      <c r="E69" s="29" t="s">
        <v>83</v>
      </c>
      <c r="F69" s="12" t="s">
        <v>150</v>
      </c>
      <c r="G69" s="12" t="s">
        <v>150</v>
      </c>
      <c r="H69" s="23">
        <v>103.81</v>
      </c>
    </row>
    <row r="70" spans="1:8" ht="15" customHeight="1" x14ac:dyDescent="0.25">
      <c r="A70" s="30" t="s">
        <v>30</v>
      </c>
      <c r="B70" s="27" t="s">
        <v>133</v>
      </c>
      <c r="C70" s="29"/>
      <c r="D70" s="12" t="s">
        <v>8</v>
      </c>
      <c r="E70" s="29" t="s">
        <v>84</v>
      </c>
      <c r="F70" s="12" t="s">
        <v>150</v>
      </c>
      <c r="G70" s="12" t="s">
        <v>150</v>
      </c>
      <c r="H70" s="23">
        <v>117.49</v>
      </c>
    </row>
    <row r="71" spans="1:8" ht="15" customHeight="1" x14ac:dyDescent="0.25">
      <c r="A71" s="30" t="s">
        <v>30</v>
      </c>
      <c r="B71" s="27" t="s">
        <v>133</v>
      </c>
      <c r="C71" s="29"/>
      <c r="D71" s="12" t="s">
        <v>8</v>
      </c>
      <c r="E71" s="29" t="s">
        <v>85</v>
      </c>
      <c r="F71" s="12" t="s">
        <v>150</v>
      </c>
      <c r="G71" s="12" t="s">
        <v>150</v>
      </c>
      <c r="H71" s="23">
        <v>91.4</v>
      </c>
    </row>
    <row r="72" spans="1:8" ht="15" customHeight="1" x14ac:dyDescent="0.25">
      <c r="A72" s="30" t="s">
        <v>30</v>
      </c>
      <c r="B72" s="27" t="s">
        <v>133</v>
      </c>
      <c r="C72" s="29"/>
      <c r="D72" s="12" t="s">
        <v>8</v>
      </c>
      <c r="E72" s="29" t="s">
        <v>86</v>
      </c>
      <c r="F72" s="12" t="s">
        <v>150</v>
      </c>
      <c r="G72" s="12" t="s">
        <v>150</v>
      </c>
      <c r="H72" s="23">
        <v>155.04</v>
      </c>
    </row>
    <row r="73" spans="1:8" ht="15" customHeight="1" x14ac:dyDescent="0.25">
      <c r="A73" s="30" t="s">
        <v>30</v>
      </c>
      <c r="B73" s="27" t="s">
        <v>133</v>
      </c>
      <c r="C73" s="29"/>
      <c r="D73" s="12" t="s">
        <v>8</v>
      </c>
      <c r="E73" s="29" t="s">
        <v>87</v>
      </c>
      <c r="F73" s="12" t="s">
        <v>150</v>
      </c>
      <c r="G73" s="12" t="s">
        <v>150</v>
      </c>
      <c r="H73" s="23">
        <v>99.7</v>
      </c>
    </row>
    <row r="74" spans="1:8" ht="15" customHeight="1" x14ac:dyDescent="0.25">
      <c r="A74" s="30" t="s">
        <v>30</v>
      </c>
      <c r="B74" s="27" t="s">
        <v>133</v>
      </c>
      <c r="C74" s="29"/>
      <c r="D74" s="12" t="s">
        <v>8</v>
      </c>
      <c r="E74" s="29" t="s">
        <v>88</v>
      </c>
      <c r="F74" s="12" t="s">
        <v>150</v>
      </c>
      <c r="G74" s="12" t="s">
        <v>150</v>
      </c>
      <c r="H74" s="23">
        <v>122.74</v>
      </c>
    </row>
    <row r="75" spans="1:8" ht="15" customHeight="1" x14ac:dyDescent="0.25">
      <c r="A75" s="30" t="s">
        <v>30</v>
      </c>
      <c r="B75" s="27" t="s">
        <v>133</v>
      </c>
      <c r="C75" s="29"/>
      <c r="D75" s="12" t="s">
        <v>8</v>
      </c>
      <c r="E75" s="29" t="s">
        <v>89</v>
      </c>
      <c r="F75" s="12" t="s">
        <v>150</v>
      </c>
      <c r="G75" s="12" t="s">
        <v>150</v>
      </c>
      <c r="H75" s="23">
        <v>112.55</v>
      </c>
    </row>
    <row r="76" spans="1:8" ht="15" customHeight="1" x14ac:dyDescent="0.25">
      <c r="A76" s="30" t="s">
        <v>30</v>
      </c>
      <c r="B76" s="27" t="s">
        <v>133</v>
      </c>
      <c r="C76" s="29"/>
      <c r="D76" s="12" t="s">
        <v>8</v>
      </c>
      <c r="E76" s="29" t="s">
        <v>90</v>
      </c>
      <c r="F76" s="12" t="s">
        <v>150</v>
      </c>
      <c r="G76" s="12" t="s">
        <v>150</v>
      </c>
      <c r="H76" s="23">
        <v>104.18</v>
      </c>
    </row>
    <row r="77" spans="1:8" ht="15" customHeight="1" x14ac:dyDescent="0.25">
      <c r="A77" s="30" t="s">
        <v>30</v>
      </c>
      <c r="B77" s="27" t="s">
        <v>133</v>
      </c>
      <c r="C77" s="29"/>
      <c r="D77" s="12" t="s">
        <v>8</v>
      </c>
      <c r="E77" s="29" t="s">
        <v>91</v>
      </c>
      <c r="F77" s="12" t="s">
        <v>150</v>
      </c>
      <c r="G77" s="12" t="s">
        <v>150</v>
      </c>
      <c r="H77" s="23">
        <v>128.69999999999999</v>
      </c>
    </row>
    <row r="78" spans="1:8" ht="15" customHeight="1" x14ac:dyDescent="0.25">
      <c r="A78" s="30" t="s">
        <v>30</v>
      </c>
      <c r="B78" s="27" t="s">
        <v>133</v>
      </c>
      <c r="C78" s="29"/>
      <c r="D78" s="12" t="s">
        <v>8</v>
      </c>
      <c r="E78" s="29" t="s">
        <v>92</v>
      </c>
      <c r="F78" s="12" t="s">
        <v>150</v>
      </c>
      <c r="G78" s="12" t="s">
        <v>150</v>
      </c>
      <c r="H78" s="23">
        <v>155.04</v>
      </c>
    </row>
    <row r="79" spans="1:8" ht="15" customHeight="1" x14ac:dyDescent="0.25">
      <c r="A79" s="30" t="s">
        <v>30</v>
      </c>
      <c r="B79" s="27" t="s">
        <v>133</v>
      </c>
      <c r="C79" s="29"/>
      <c r="D79" s="12" t="s">
        <v>8</v>
      </c>
      <c r="E79" s="29" t="s">
        <v>93</v>
      </c>
      <c r="F79" s="12" t="s">
        <v>150</v>
      </c>
      <c r="G79" s="12" t="s">
        <v>150</v>
      </c>
      <c r="H79" s="23">
        <v>112.94</v>
      </c>
    </row>
    <row r="80" spans="1:8" ht="15" customHeight="1" x14ac:dyDescent="0.25">
      <c r="A80" s="30" t="s">
        <v>30</v>
      </c>
      <c r="B80" s="27" t="s">
        <v>133</v>
      </c>
      <c r="C80" s="29"/>
      <c r="D80" s="12" t="s">
        <v>8</v>
      </c>
      <c r="E80" s="29" t="s">
        <v>94</v>
      </c>
      <c r="F80" s="12" t="s">
        <v>150</v>
      </c>
      <c r="G80" s="12" t="s">
        <v>150</v>
      </c>
      <c r="H80" s="23">
        <v>99.7</v>
      </c>
    </row>
    <row r="81" spans="1:8" ht="15" customHeight="1" x14ac:dyDescent="0.25">
      <c r="A81" s="30" t="s">
        <v>30</v>
      </c>
      <c r="B81" s="27" t="s">
        <v>133</v>
      </c>
      <c r="C81" s="29"/>
      <c r="D81" s="12" t="s">
        <v>8</v>
      </c>
      <c r="E81" s="29" t="s">
        <v>11</v>
      </c>
      <c r="F81" s="12" t="s">
        <v>150</v>
      </c>
      <c r="G81" s="12" t="s">
        <v>150</v>
      </c>
      <c r="H81" s="23">
        <v>218.67</v>
      </c>
    </row>
    <row r="82" spans="1:8" ht="15" customHeight="1" x14ac:dyDescent="0.25">
      <c r="A82" s="30" t="s">
        <v>30</v>
      </c>
      <c r="B82" s="27" t="s">
        <v>133</v>
      </c>
      <c r="C82" s="29"/>
      <c r="D82" s="12" t="s">
        <v>8</v>
      </c>
      <c r="E82" s="29" t="s">
        <v>95</v>
      </c>
      <c r="F82" s="12" t="s">
        <v>150</v>
      </c>
      <c r="G82" s="12" t="s">
        <v>150</v>
      </c>
      <c r="H82" s="23">
        <v>112.55</v>
      </c>
    </row>
    <row r="83" spans="1:8" ht="15" customHeight="1" x14ac:dyDescent="0.25">
      <c r="A83" s="30" t="s">
        <v>30</v>
      </c>
      <c r="B83" s="27" t="s">
        <v>133</v>
      </c>
      <c r="C83" s="29"/>
      <c r="D83" s="12" t="s">
        <v>8</v>
      </c>
      <c r="E83" s="29" t="s">
        <v>96</v>
      </c>
      <c r="F83" s="12" t="s">
        <v>150</v>
      </c>
      <c r="G83" s="12" t="s">
        <v>150</v>
      </c>
      <c r="H83" s="23">
        <v>241.63</v>
      </c>
    </row>
    <row r="84" spans="1:8" ht="15" customHeight="1" x14ac:dyDescent="0.25">
      <c r="A84" s="30" t="s">
        <v>30</v>
      </c>
      <c r="B84" s="27" t="s">
        <v>133</v>
      </c>
      <c r="C84" s="29"/>
      <c r="D84" s="12" t="s">
        <v>8</v>
      </c>
      <c r="E84" s="29" t="s">
        <v>97</v>
      </c>
      <c r="F84" s="12" t="s">
        <v>150</v>
      </c>
      <c r="G84" s="12" t="s">
        <v>150</v>
      </c>
      <c r="H84" s="23">
        <v>155.04</v>
      </c>
    </row>
    <row r="85" spans="1:8" ht="15" customHeight="1" x14ac:dyDescent="0.25">
      <c r="A85" s="30" t="s">
        <v>30</v>
      </c>
      <c r="B85" s="27" t="s">
        <v>133</v>
      </c>
      <c r="C85" s="29"/>
      <c r="D85" s="12" t="s">
        <v>8</v>
      </c>
      <c r="E85" s="29" t="s">
        <v>98</v>
      </c>
      <c r="F85" s="12" t="s">
        <v>150</v>
      </c>
      <c r="G85" s="12" t="s">
        <v>150</v>
      </c>
      <c r="H85" s="23">
        <v>142.12</v>
      </c>
    </row>
    <row r="86" spans="1:8" ht="15" customHeight="1" x14ac:dyDescent="0.25">
      <c r="A86" s="30" t="s">
        <v>30</v>
      </c>
      <c r="B86" s="27" t="s">
        <v>133</v>
      </c>
      <c r="C86" s="29"/>
      <c r="D86" s="12" t="s">
        <v>8</v>
      </c>
      <c r="E86" s="29" t="s">
        <v>99</v>
      </c>
      <c r="F86" s="12" t="s">
        <v>150</v>
      </c>
      <c r="G86" s="12" t="s">
        <v>150</v>
      </c>
      <c r="H86" s="23">
        <v>175.99</v>
      </c>
    </row>
    <row r="87" spans="1:8" ht="15" customHeight="1" x14ac:dyDescent="0.25">
      <c r="A87" s="30" t="s">
        <v>30</v>
      </c>
      <c r="B87" s="27" t="s">
        <v>133</v>
      </c>
      <c r="C87" s="29"/>
      <c r="D87" s="12" t="s">
        <v>8</v>
      </c>
      <c r="E87" s="29" t="s">
        <v>100</v>
      </c>
      <c r="F87" s="12" t="s">
        <v>150</v>
      </c>
      <c r="G87" s="12" t="s">
        <v>150</v>
      </c>
      <c r="H87" s="23">
        <v>99.08</v>
      </c>
    </row>
    <row r="88" spans="1:8" ht="15" customHeight="1" x14ac:dyDescent="0.25">
      <c r="A88" s="30" t="s">
        <v>30</v>
      </c>
      <c r="B88" s="27" t="s">
        <v>133</v>
      </c>
      <c r="C88" s="29"/>
      <c r="D88" s="12" t="s">
        <v>8</v>
      </c>
      <c r="E88" s="29" t="s">
        <v>101</v>
      </c>
      <c r="F88" s="12" t="s">
        <v>150</v>
      </c>
      <c r="G88" s="12" t="s">
        <v>150</v>
      </c>
      <c r="H88" s="23">
        <v>362.62</v>
      </c>
    </row>
    <row r="89" spans="1:8" ht="15" customHeight="1" x14ac:dyDescent="0.25">
      <c r="A89" s="30" t="s">
        <v>30</v>
      </c>
      <c r="B89" s="27" t="s">
        <v>133</v>
      </c>
      <c r="C89" s="29"/>
      <c r="D89" s="12" t="s">
        <v>8</v>
      </c>
      <c r="E89" s="29" t="s">
        <v>102</v>
      </c>
      <c r="F89" s="12" t="s">
        <v>150</v>
      </c>
      <c r="G89" s="12" t="s">
        <v>150</v>
      </c>
      <c r="H89" s="23">
        <v>117.9</v>
      </c>
    </row>
    <row r="90" spans="1:8" ht="15" customHeight="1" x14ac:dyDescent="0.25">
      <c r="A90" s="30" t="s">
        <v>30</v>
      </c>
      <c r="B90" s="27" t="s">
        <v>133</v>
      </c>
      <c r="C90" s="29"/>
      <c r="D90" s="12" t="s">
        <v>8</v>
      </c>
      <c r="E90" s="29" t="s">
        <v>103</v>
      </c>
      <c r="F90" s="12" t="s">
        <v>150</v>
      </c>
      <c r="G90" s="12" t="s">
        <v>150</v>
      </c>
      <c r="H90" s="23">
        <v>123.64</v>
      </c>
    </row>
    <row r="91" spans="1:8" ht="15" customHeight="1" x14ac:dyDescent="0.25">
      <c r="A91" s="30" t="s">
        <v>30</v>
      </c>
      <c r="B91" s="27" t="s">
        <v>133</v>
      </c>
      <c r="C91" s="29"/>
      <c r="D91" s="12" t="s">
        <v>8</v>
      </c>
      <c r="E91" s="29" t="s">
        <v>104</v>
      </c>
      <c r="F91" s="12" t="s">
        <v>150</v>
      </c>
      <c r="G91" s="12" t="s">
        <v>150</v>
      </c>
      <c r="H91" s="23">
        <v>237.33</v>
      </c>
    </row>
    <row r="92" spans="1:8" ht="15" customHeight="1" x14ac:dyDescent="0.25">
      <c r="A92" s="30" t="s">
        <v>30</v>
      </c>
      <c r="B92" s="27" t="s">
        <v>133</v>
      </c>
      <c r="C92" s="29"/>
      <c r="D92" s="12" t="s">
        <v>8</v>
      </c>
      <c r="E92" s="29" t="s">
        <v>105</v>
      </c>
      <c r="F92" s="12" t="s">
        <v>150</v>
      </c>
      <c r="G92" s="12" t="s">
        <v>150</v>
      </c>
      <c r="H92" s="23">
        <v>123.18</v>
      </c>
    </row>
    <row r="93" spans="1:8" ht="15" customHeight="1" x14ac:dyDescent="0.25">
      <c r="A93" s="30" t="s">
        <v>30</v>
      </c>
      <c r="B93" s="27" t="s">
        <v>133</v>
      </c>
      <c r="C93" s="29"/>
      <c r="D93" s="12" t="s">
        <v>8</v>
      </c>
      <c r="E93" s="29" t="s">
        <v>106</v>
      </c>
      <c r="F93" s="12" t="s">
        <v>150</v>
      </c>
      <c r="G93" s="12" t="s">
        <v>150</v>
      </c>
      <c r="H93" s="23">
        <v>265.97000000000003</v>
      </c>
    </row>
    <row r="94" spans="1:8" ht="15" customHeight="1" x14ac:dyDescent="0.25">
      <c r="A94" s="30" t="s">
        <v>30</v>
      </c>
      <c r="B94" s="27" t="s">
        <v>133</v>
      </c>
      <c r="C94" s="29"/>
      <c r="D94" s="12" t="s">
        <v>8</v>
      </c>
      <c r="E94" s="29" t="s">
        <v>107</v>
      </c>
      <c r="F94" s="12" t="s">
        <v>150</v>
      </c>
      <c r="G94" s="12" t="s">
        <v>150</v>
      </c>
      <c r="H94" s="23">
        <v>112.94</v>
      </c>
    </row>
    <row r="95" spans="1:8" ht="15" customHeight="1" x14ac:dyDescent="0.25">
      <c r="A95" s="30" t="s">
        <v>30</v>
      </c>
      <c r="B95" s="27" t="s">
        <v>133</v>
      </c>
      <c r="C95" s="29"/>
      <c r="D95" s="12" t="s">
        <v>8</v>
      </c>
      <c r="E95" s="29" t="s">
        <v>108</v>
      </c>
      <c r="F95" s="12" t="s">
        <v>150</v>
      </c>
      <c r="G95" s="12" t="s">
        <v>150</v>
      </c>
      <c r="H95" s="23">
        <v>162.72999999999999</v>
      </c>
    </row>
    <row r="96" spans="1:8" ht="15" customHeight="1" x14ac:dyDescent="0.25">
      <c r="A96" s="30" t="s">
        <v>30</v>
      </c>
      <c r="B96" s="27" t="s">
        <v>133</v>
      </c>
      <c r="C96" s="29"/>
      <c r="D96" s="12" t="s">
        <v>8</v>
      </c>
      <c r="E96" s="29" t="s">
        <v>109</v>
      </c>
      <c r="F96" s="12" t="s">
        <v>150</v>
      </c>
      <c r="G96" s="12" t="s">
        <v>150</v>
      </c>
      <c r="H96" s="23">
        <v>108.24</v>
      </c>
    </row>
    <row r="97" spans="1:8" ht="15" customHeight="1" x14ac:dyDescent="0.25">
      <c r="A97" s="30" t="s">
        <v>30</v>
      </c>
      <c r="B97" s="27" t="s">
        <v>133</v>
      </c>
      <c r="C97" s="29"/>
      <c r="D97" s="12" t="s">
        <v>8</v>
      </c>
      <c r="E97" s="29" t="s">
        <v>110</v>
      </c>
      <c r="F97" s="12" t="s">
        <v>150</v>
      </c>
      <c r="G97" s="12" t="s">
        <v>150</v>
      </c>
      <c r="H97" s="23">
        <v>127</v>
      </c>
    </row>
    <row r="98" spans="1:8" ht="15" customHeight="1" x14ac:dyDescent="0.25">
      <c r="A98" s="30" t="s">
        <v>30</v>
      </c>
      <c r="B98" s="27" t="s">
        <v>133</v>
      </c>
      <c r="C98" s="29"/>
      <c r="D98" s="12" t="s">
        <v>8</v>
      </c>
      <c r="E98" s="29" t="s">
        <v>111</v>
      </c>
      <c r="F98" s="12" t="s">
        <v>150</v>
      </c>
      <c r="G98" s="12" t="s">
        <v>150</v>
      </c>
      <c r="H98" s="23">
        <v>108.24</v>
      </c>
    </row>
    <row r="99" spans="1:8" ht="15" customHeight="1" x14ac:dyDescent="0.25">
      <c r="A99" s="30" t="s">
        <v>30</v>
      </c>
      <c r="B99" s="27" t="s">
        <v>133</v>
      </c>
      <c r="C99" s="29"/>
      <c r="D99" s="12" t="s">
        <v>8</v>
      </c>
      <c r="E99" s="29" t="s">
        <v>112</v>
      </c>
      <c r="F99" s="12" t="s">
        <v>150</v>
      </c>
      <c r="G99" s="12" t="s">
        <v>150</v>
      </c>
      <c r="H99" s="23">
        <v>266.52</v>
      </c>
    </row>
    <row r="100" spans="1:8" ht="15" customHeight="1" x14ac:dyDescent="0.25">
      <c r="A100" s="30" t="s">
        <v>30</v>
      </c>
      <c r="B100" s="27" t="s">
        <v>133</v>
      </c>
      <c r="C100" s="29"/>
      <c r="D100" s="12" t="s">
        <v>8</v>
      </c>
      <c r="E100" s="29" t="s">
        <v>113</v>
      </c>
      <c r="F100" s="12" t="s">
        <v>150</v>
      </c>
      <c r="G100" s="12" t="s">
        <v>150</v>
      </c>
      <c r="H100" s="23">
        <v>269.04000000000002</v>
      </c>
    </row>
    <row r="101" spans="1:8" ht="15" customHeight="1" x14ac:dyDescent="0.25">
      <c r="A101" s="30" t="s">
        <v>30</v>
      </c>
      <c r="B101" s="27" t="s">
        <v>133</v>
      </c>
      <c r="C101" s="29"/>
      <c r="D101" s="12" t="s">
        <v>8</v>
      </c>
      <c r="E101" s="29" t="s">
        <v>136</v>
      </c>
      <c r="F101" s="12" t="s">
        <v>150</v>
      </c>
      <c r="G101" s="12" t="s">
        <v>150</v>
      </c>
      <c r="H101" s="23">
        <v>807.35</v>
      </c>
    </row>
    <row r="102" spans="1:8" ht="15" customHeight="1" x14ac:dyDescent="0.25">
      <c r="A102" s="30" t="s">
        <v>30</v>
      </c>
      <c r="B102" s="27" t="s">
        <v>133</v>
      </c>
      <c r="C102" s="29"/>
      <c r="D102" s="12" t="s">
        <v>8</v>
      </c>
      <c r="E102" s="29" t="s">
        <v>137</v>
      </c>
      <c r="F102" s="12" t="s">
        <v>150</v>
      </c>
      <c r="G102" s="12" t="s">
        <v>150</v>
      </c>
      <c r="H102" s="23">
        <v>117.49</v>
      </c>
    </row>
    <row r="103" spans="1:8" ht="15" customHeight="1" x14ac:dyDescent="0.25">
      <c r="A103" s="30" t="s">
        <v>30</v>
      </c>
      <c r="B103" s="27" t="s">
        <v>133</v>
      </c>
      <c r="C103" s="29"/>
      <c r="D103" s="12" t="s">
        <v>8</v>
      </c>
      <c r="E103" s="29" t="s">
        <v>138</v>
      </c>
      <c r="F103" s="12" t="s">
        <v>150</v>
      </c>
      <c r="G103" s="12" t="s">
        <v>150</v>
      </c>
      <c r="H103" s="23">
        <v>155.04</v>
      </c>
    </row>
    <row r="104" spans="1:8" ht="15" customHeight="1" x14ac:dyDescent="0.25">
      <c r="A104" s="30" t="s">
        <v>30</v>
      </c>
      <c r="B104" s="27" t="s">
        <v>133</v>
      </c>
      <c r="C104" s="29"/>
      <c r="D104" s="12" t="s">
        <v>8</v>
      </c>
      <c r="E104" s="29" t="s">
        <v>148</v>
      </c>
      <c r="F104" s="12" t="s">
        <v>150</v>
      </c>
      <c r="G104" s="12" t="s">
        <v>150</v>
      </c>
      <c r="H104" s="23">
        <v>807.35</v>
      </c>
    </row>
    <row r="105" spans="1:8" ht="15" customHeight="1" x14ac:dyDescent="0.25">
      <c r="A105" s="30" t="s">
        <v>30</v>
      </c>
      <c r="B105" s="27" t="s">
        <v>133</v>
      </c>
      <c r="C105" s="29"/>
      <c r="D105" s="12" t="s">
        <v>8</v>
      </c>
      <c r="E105" s="29" t="s">
        <v>139</v>
      </c>
      <c r="F105" s="12" t="s">
        <v>150</v>
      </c>
      <c r="G105" s="12" t="s">
        <v>150</v>
      </c>
      <c r="H105" s="23">
        <v>807.07</v>
      </c>
    </row>
    <row r="106" spans="1:8" ht="15" customHeight="1" x14ac:dyDescent="0.25">
      <c r="A106" s="30" t="s">
        <v>30</v>
      </c>
      <c r="B106" s="27" t="s">
        <v>133</v>
      </c>
      <c r="C106" s="29"/>
      <c r="D106" s="12" t="s">
        <v>8</v>
      </c>
      <c r="E106" s="29" t="s">
        <v>140</v>
      </c>
      <c r="F106" s="12" t="s">
        <v>150</v>
      </c>
      <c r="G106" s="12" t="s">
        <v>150</v>
      </c>
      <c r="H106" s="23">
        <v>807.35</v>
      </c>
    </row>
    <row r="107" spans="1:8" ht="15" customHeight="1" x14ac:dyDescent="0.25">
      <c r="A107" s="30" t="s">
        <v>30</v>
      </c>
      <c r="B107" s="27" t="s">
        <v>133</v>
      </c>
      <c r="C107" s="29"/>
      <c r="D107" s="12" t="s">
        <v>8</v>
      </c>
      <c r="E107" s="29" t="s">
        <v>141</v>
      </c>
      <c r="F107" s="12" t="s">
        <v>150</v>
      </c>
      <c r="G107" s="12" t="s">
        <v>150</v>
      </c>
      <c r="H107" s="23">
        <v>108.63</v>
      </c>
    </row>
    <row r="108" spans="1:8" ht="15" customHeight="1" x14ac:dyDescent="0.25">
      <c r="A108" s="30" t="s">
        <v>30</v>
      </c>
      <c r="B108" s="27" t="s">
        <v>133</v>
      </c>
      <c r="C108" s="29"/>
      <c r="D108" s="12" t="s">
        <v>8</v>
      </c>
      <c r="E108" s="29" t="s">
        <v>142</v>
      </c>
      <c r="F108" s="12" t="s">
        <v>150</v>
      </c>
      <c r="G108" s="12" t="s">
        <v>150</v>
      </c>
      <c r="H108" s="23">
        <v>807.35</v>
      </c>
    </row>
    <row r="109" spans="1:8" ht="15" customHeight="1" x14ac:dyDescent="0.25">
      <c r="A109" s="30" t="s">
        <v>30</v>
      </c>
      <c r="B109" s="27" t="s">
        <v>133</v>
      </c>
      <c r="C109" s="29"/>
      <c r="D109" s="12" t="s">
        <v>8</v>
      </c>
      <c r="E109" s="29" t="s">
        <v>143</v>
      </c>
      <c r="F109" s="12" t="s">
        <v>150</v>
      </c>
      <c r="G109" s="12" t="s">
        <v>150</v>
      </c>
      <c r="H109" s="23">
        <v>807.35</v>
      </c>
    </row>
    <row r="110" spans="1:8" ht="15" customHeight="1" x14ac:dyDescent="0.25">
      <c r="A110" s="30" t="s">
        <v>30</v>
      </c>
      <c r="B110" s="27" t="s">
        <v>133</v>
      </c>
      <c r="C110" s="29"/>
      <c r="D110" s="12" t="s">
        <v>8</v>
      </c>
      <c r="E110" s="29" t="s">
        <v>144</v>
      </c>
      <c r="F110" s="12" t="s">
        <v>150</v>
      </c>
      <c r="G110" s="12" t="s">
        <v>150</v>
      </c>
      <c r="H110" s="23">
        <v>807.07</v>
      </c>
    </row>
    <row r="111" spans="1:8" ht="15" customHeight="1" x14ac:dyDescent="0.25">
      <c r="A111" s="30" t="s">
        <v>30</v>
      </c>
      <c r="B111" s="27" t="s">
        <v>133</v>
      </c>
      <c r="C111" s="29"/>
      <c r="D111" s="12" t="s">
        <v>8</v>
      </c>
      <c r="E111" s="29" t="s">
        <v>132</v>
      </c>
      <c r="F111" s="12" t="s">
        <v>150</v>
      </c>
      <c r="G111" s="12" t="s">
        <v>150</v>
      </c>
      <c r="H111" s="23">
        <v>807.35</v>
      </c>
    </row>
    <row r="112" spans="1:8" ht="15" customHeight="1" x14ac:dyDescent="0.25">
      <c r="A112" s="30" t="s">
        <v>30</v>
      </c>
      <c r="B112" s="27" t="s">
        <v>133</v>
      </c>
      <c r="C112" s="29"/>
      <c r="D112" s="12" t="s">
        <v>8</v>
      </c>
      <c r="E112" s="29" t="s">
        <v>149</v>
      </c>
      <c r="F112" s="12" t="s">
        <v>150</v>
      </c>
      <c r="G112" s="12" t="s">
        <v>150</v>
      </c>
      <c r="H112" s="23">
        <v>972.94</v>
      </c>
    </row>
    <row r="113" spans="1:8" ht="15" customHeight="1" x14ac:dyDescent="0.25">
      <c r="A113" s="30" t="s">
        <v>30</v>
      </c>
      <c r="B113" s="27" t="s">
        <v>133</v>
      </c>
      <c r="C113" s="29"/>
      <c r="D113" s="12" t="s">
        <v>8</v>
      </c>
      <c r="E113" s="29" t="s">
        <v>145</v>
      </c>
      <c r="F113" s="12" t="s">
        <v>150</v>
      </c>
      <c r="G113" s="12" t="s">
        <v>150</v>
      </c>
      <c r="H113" s="23">
        <v>807.35</v>
      </c>
    </row>
    <row r="114" spans="1:8" ht="15" customHeight="1" x14ac:dyDescent="0.25">
      <c r="A114" s="30" t="s">
        <v>30</v>
      </c>
      <c r="B114" s="27" t="s">
        <v>133</v>
      </c>
      <c r="C114" s="29"/>
      <c r="D114" s="12" t="s">
        <v>8</v>
      </c>
      <c r="E114" s="29" t="s">
        <v>146</v>
      </c>
      <c r="F114" s="12" t="s">
        <v>150</v>
      </c>
      <c r="G114" s="12" t="s">
        <v>150</v>
      </c>
      <c r="H114" s="23">
        <v>1167.78</v>
      </c>
    </row>
    <row r="115" spans="1:8" ht="15" customHeight="1" x14ac:dyDescent="0.25">
      <c r="A115" s="30" t="s">
        <v>30</v>
      </c>
      <c r="B115" s="27" t="s">
        <v>133</v>
      </c>
      <c r="C115" s="29"/>
      <c r="D115" s="12" t="s">
        <v>8</v>
      </c>
      <c r="E115" s="29" t="s">
        <v>147</v>
      </c>
      <c r="F115" s="12" t="s">
        <v>150</v>
      </c>
      <c r="G115" s="12" t="s">
        <v>150</v>
      </c>
      <c r="H115" s="23">
        <v>155.04</v>
      </c>
    </row>
    <row r="116" spans="1:8" ht="15" customHeight="1" x14ac:dyDescent="0.25">
      <c r="A116" s="31" t="s">
        <v>114</v>
      </c>
      <c r="B116" s="27" t="s">
        <v>133</v>
      </c>
      <c r="C116" s="31"/>
      <c r="D116" s="12" t="s">
        <v>8</v>
      </c>
      <c r="E116" s="31" t="s">
        <v>115</v>
      </c>
      <c r="F116" s="12" t="s">
        <v>150</v>
      </c>
      <c r="G116" s="12" t="s">
        <v>150</v>
      </c>
      <c r="H116" s="24">
        <v>850</v>
      </c>
    </row>
    <row r="117" spans="1:8" ht="15" customHeight="1" x14ac:dyDescent="0.25">
      <c r="A117" s="31" t="s">
        <v>114</v>
      </c>
      <c r="B117" s="27" t="s">
        <v>133</v>
      </c>
      <c r="C117" s="31"/>
      <c r="D117" s="12" t="s">
        <v>8</v>
      </c>
      <c r="E117" s="31" t="s">
        <v>116</v>
      </c>
      <c r="F117" s="12" t="s">
        <v>150</v>
      </c>
      <c r="G117" s="12" t="s">
        <v>150</v>
      </c>
      <c r="H117" s="25">
        <v>819</v>
      </c>
    </row>
    <row r="118" spans="1:8" ht="15" customHeight="1" x14ac:dyDescent="0.25">
      <c r="A118" s="31" t="s">
        <v>114</v>
      </c>
      <c r="B118" s="27" t="s">
        <v>133</v>
      </c>
      <c r="C118" s="31"/>
      <c r="D118" s="12" t="s">
        <v>8</v>
      </c>
      <c r="E118" s="31" t="s">
        <v>117</v>
      </c>
      <c r="F118" s="12" t="s">
        <v>150</v>
      </c>
      <c r="G118" s="12" t="s">
        <v>150</v>
      </c>
      <c r="H118" s="25">
        <v>314</v>
      </c>
    </row>
    <row r="119" spans="1:8" ht="15" customHeight="1" x14ac:dyDescent="0.25">
      <c r="A119" s="31" t="s">
        <v>114</v>
      </c>
      <c r="B119" s="27" t="s">
        <v>133</v>
      </c>
      <c r="C119" s="31"/>
      <c r="D119" s="12" t="s">
        <v>8</v>
      </c>
      <c r="E119" s="31" t="s">
        <v>118</v>
      </c>
      <c r="F119" s="12" t="s">
        <v>150</v>
      </c>
      <c r="G119" s="12" t="s">
        <v>150</v>
      </c>
      <c r="H119" s="25">
        <v>850</v>
      </c>
    </row>
    <row r="120" spans="1:8" ht="15" customHeight="1" x14ac:dyDescent="0.25">
      <c r="A120" s="31" t="s">
        <v>114</v>
      </c>
      <c r="B120" s="27" t="s">
        <v>133</v>
      </c>
      <c r="C120" s="31"/>
      <c r="D120" s="12" t="s">
        <v>8</v>
      </c>
      <c r="E120" s="31" t="s">
        <v>119</v>
      </c>
      <c r="F120" s="12" t="s">
        <v>150</v>
      </c>
      <c r="G120" s="12" t="s">
        <v>150</v>
      </c>
      <c r="H120" s="25">
        <v>188</v>
      </c>
    </row>
    <row r="121" spans="1:8" ht="15" customHeight="1" x14ac:dyDescent="0.25">
      <c r="A121" s="31" t="s">
        <v>114</v>
      </c>
      <c r="B121" s="27" t="s">
        <v>133</v>
      </c>
      <c r="C121" s="31"/>
      <c r="D121" s="12" t="s">
        <v>8</v>
      </c>
      <c r="E121" s="31" t="s">
        <v>120</v>
      </c>
      <c r="F121" s="12" t="s">
        <v>150</v>
      </c>
      <c r="G121" s="12" t="s">
        <v>150</v>
      </c>
      <c r="H121" s="25">
        <v>819</v>
      </c>
    </row>
    <row r="122" spans="1:8" ht="15" customHeight="1" x14ac:dyDescent="0.25">
      <c r="A122" s="31" t="s">
        <v>114</v>
      </c>
      <c r="B122" s="27" t="s">
        <v>133</v>
      </c>
      <c r="C122" s="31"/>
      <c r="D122" s="12" t="s">
        <v>8</v>
      </c>
      <c r="E122" s="31" t="s">
        <v>121</v>
      </c>
      <c r="F122" s="12" t="s">
        <v>150</v>
      </c>
      <c r="G122" s="12" t="s">
        <v>150</v>
      </c>
      <c r="H122" s="25">
        <v>819</v>
      </c>
    </row>
    <row r="123" spans="1:8" ht="15" customHeight="1" x14ac:dyDescent="0.25">
      <c r="A123" s="31" t="s">
        <v>114</v>
      </c>
      <c r="B123" s="27" t="s">
        <v>133</v>
      </c>
      <c r="C123" s="31"/>
      <c r="D123" s="12" t="s">
        <v>8</v>
      </c>
      <c r="E123" s="31" t="s">
        <v>122</v>
      </c>
      <c r="F123" s="12" t="s">
        <v>150</v>
      </c>
      <c r="G123" s="12" t="s">
        <v>150</v>
      </c>
      <c r="H123" s="25">
        <v>819</v>
      </c>
    </row>
    <row r="124" spans="1:8" ht="15" customHeight="1" x14ac:dyDescent="0.25">
      <c r="A124" s="31" t="s">
        <v>114</v>
      </c>
      <c r="B124" s="27" t="s">
        <v>133</v>
      </c>
      <c r="C124" s="31"/>
      <c r="D124" s="12" t="s">
        <v>8</v>
      </c>
      <c r="E124" s="31" t="s">
        <v>123</v>
      </c>
      <c r="F124" s="12" t="s">
        <v>150</v>
      </c>
      <c r="G124" s="12" t="s">
        <v>150</v>
      </c>
      <c r="H124" s="25">
        <v>850</v>
      </c>
    </row>
    <row r="125" spans="1:8" ht="15" customHeight="1" x14ac:dyDescent="0.25">
      <c r="A125" s="31" t="s">
        <v>114</v>
      </c>
      <c r="B125" s="27" t="s">
        <v>133</v>
      </c>
      <c r="C125" s="31"/>
      <c r="D125" s="12" t="s">
        <v>8</v>
      </c>
      <c r="E125" s="31" t="s">
        <v>124</v>
      </c>
      <c r="F125" s="12" t="s">
        <v>150</v>
      </c>
      <c r="G125" s="12" t="s">
        <v>150</v>
      </c>
      <c r="H125" s="25">
        <v>819</v>
      </c>
    </row>
    <row r="126" spans="1:8" ht="15" customHeight="1" x14ac:dyDescent="0.25">
      <c r="A126" s="31" t="s">
        <v>114</v>
      </c>
      <c r="B126" s="27" t="s">
        <v>133</v>
      </c>
      <c r="C126" s="31"/>
      <c r="D126" s="12" t="s">
        <v>8</v>
      </c>
      <c r="E126" s="31" t="s">
        <v>125</v>
      </c>
      <c r="F126" s="12" t="s">
        <v>150</v>
      </c>
      <c r="G126" s="12" t="s">
        <v>150</v>
      </c>
      <c r="H126" s="25">
        <v>850</v>
      </c>
    </row>
    <row r="127" spans="1:8" ht="15" customHeight="1" x14ac:dyDescent="0.25">
      <c r="A127" s="31" t="s">
        <v>114</v>
      </c>
      <c r="B127" s="27" t="s">
        <v>133</v>
      </c>
      <c r="C127" s="31"/>
      <c r="D127" s="12" t="s">
        <v>8</v>
      </c>
      <c r="E127" s="31" t="s">
        <v>126</v>
      </c>
      <c r="F127" s="12" t="s">
        <v>150</v>
      </c>
      <c r="G127" s="12" t="s">
        <v>150</v>
      </c>
      <c r="H127" s="25">
        <v>850</v>
      </c>
    </row>
    <row r="128" spans="1:8" ht="15" customHeight="1" x14ac:dyDescent="0.25">
      <c r="A128" s="31" t="s">
        <v>114</v>
      </c>
      <c r="B128" s="27" t="s">
        <v>133</v>
      </c>
      <c r="C128" s="31"/>
      <c r="D128" s="12" t="s">
        <v>8</v>
      </c>
      <c r="E128" s="31" t="s">
        <v>127</v>
      </c>
      <c r="F128" s="12" t="s">
        <v>150</v>
      </c>
      <c r="G128" s="12" t="s">
        <v>150</v>
      </c>
      <c r="H128" s="25">
        <v>188</v>
      </c>
    </row>
    <row r="129" spans="1:8" ht="15" customHeight="1" x14ac:dyDescent="0.25">
      <c r="A129" s="31" t="s">
        <v>114</v>
      </c>
      <c r="B129" s="27" t="s">
        <v>133</v>
      </c>
      <c r="C129" s="31"/>
      <c r="D129" s="12" t="s">
        <v>8</v>
      </c>
      <c r="E129" s="31" t="s">
        <v>128</v>
      </c>
      <c r="F129" s="12" t="s">
        <v>150</v>
      </c>
      <c r="G129" s="12" t="s">
        <v>150</v>
      </c>
      <c r="H129" s="25">
        <v>680</v>
      </c>
    </row>
    <row r="130" spans="1:8" ht="15" customHeight="1" x14ac:dyDescent="0.25">
      <c r="A130" s="31" t="s">
        <v>114</v>
      </c>
      <c r="B130" s="27" t="s">
        <v>133</v>
      </c>
      <c r="C130" s="31"/>
      <c r="D130" s="12" t="s">
        <v>8</v>
      </c>
      <c r="E130" s="31" t="s">
        <v>129</v>
      </c>
      <c r="F130" s="12" t="s">
        <v>150</v>
      </c>
      <c r="G130" s="12" t="s">
        <v>150</v>
      </c>
      <c r="H130" s="25">
        <v>850</v>
      </c>
    </row>
    <row r="131" spans="1:8" ht="15" customHeight="1" x14ac:dyDescent="0.25">
      <c r="A131" s="31" t="s">
        <v>114</v>
      </c>
      <c r="B131" s="27" t="s">
        <v>133</v>
      </c>
      <c r="C131" s="31"/>
      <c r="D131" s="12" t="s">
        <v>8</v>
      </c>
      <c r="E131" s="31" t="s">
        <v>130</v>
      </c>
      <c r="F131" s="12" t="s">
        <v>150</v>
      </c>
      <c r="G131" s="12" t="s">
        <v>150</v>
      </c>
      <c r="H131" s="25">
        <v>819</v>
      </c>
    </row>
    <row r="132" spans="1:8" ht="15" customHeight="1" x14ac:dyDescent="0.25">
      <c r="A132" s="31" t="s">
        <v>114</v>
      </c>
      <c r="B132" s="27" t="s">
        <v>133</v>
      </c>
      <c r="C132" s="31"/>
      <c r="D132" s="12" t="s">
        <v>8</v>
      </c>
      <c r="E132" s="31" t="s">
        <v>131</v>
      </c>
      <c r="F132" s="12" t="s">
        <v>150</v>
      </c>
      <c r="G132" s="12" t="s">
        <v>150</v>
      </c>
      <c r="H132" s="25">
        <f>655+227-31</f>
        <v>851</v>
      </c>
    </row>
    <row r="133" spans="1:8" ht="15" customHeight="1" x14ac:dyDescent="0.25">
      <c r="A133" s="31" t="s">
        <v>114</v>
      </c>
      <c r="B133" s="27" t="s">
        <v>133</v>
      </c>
      <c r="C133" s="29"/>
      <c r="D133" s="12" t="s">
        <v>8</v>
      </c>
      <c r="E133" s="29" t="s">
        <v>132</v>
      </c>
      <c r="F133" s="12" t="s">
        <v>150</v>
      </c>
      <c r="G133" s="12" t="s">
        <v>150</v>
      </c>
      <c r="H133" s="25">
        <v>850</v>
      </c>
    </row>
    <row r="134" spans="1:8" ht="15" customHeight="1" x14ac:dyDescent="0.25">
      <c r="G134" s="31" t="s">
        <v>134</v>
      </c>
      <c r="H134" s="10">
        <f>SUM(H3:H133)</f>
        <v>227457.17349999998</v>
      </c>
    </row>
    <row r="135" spans="1:8" ht="15" customHeight="1" x14ac:dyDescent="0.25">
      <c r="H135" s="16"/>
    </row>
    <row r="136" spans="1:8" ht="28.5" customHeight="1" x14ac:dyDescent="0.25">
      <c r="A136" s="34" t="s">
        <v>135</v>
      </c>
      <c r="B136" s="34"/>
      <c r="C136" s="34"/>
      <c r="D136" s="34"/>
      <c r="E136" s="34"/>
      <c r="F136" s="34"/>
      <c r="H136" s="11"/>
    </row>
    <row r="139" spans="1:8" x14ac:dyDescent="0.25">
      <c r="A139" s="18"/>
      <c r="E139" s="18"/>
    </row>
    <row r="140" spans="1:8" x14ac:dyDescent="0.25">
      <c r="A140" s="18"/>
      <c r="E140" s="19"/>
    </row>
    <row r="141" spans="1:8" x14ac:dyDescent="0.25">
      <c r="A141" s="18"/>
      <c r="E141" s="18"/>
    </row>
    <row r="144" spans="1:8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</sheetData>
  <mergeCells count="2">
    <mergeCell ref="A1:H1"/>
    <mergeCell ref="A136:F13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</vt:lpstr>
      <vt:lpstr>AYUDAS!Área_de_impresión</vt:lpstr>
      <vt:lpstr>AYUDAS!Títulos_a_imprimir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cp:lastPrinted>2018-04-19T20:49:17Z</cp:lastPrinted>
  <dcterms:created xsi:type="dcterms:W3CDTF">2018-04-09T14:20:21Z</dcterms:created>
  <dcterms:modified xsi:type="dcterms:W3CDTF">2020-12-07T21:57:50Z</dcterms:modified>
</cp:coreProperties>
</file>