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6945"/>
  </bookViews>
  <sheets>
    <sheet name="IR" sheetId="5" r:id="rId1"/>
    <sheet name="Instructivo_IR" sheetId="8" r:id="rId2"/>
    <sheet name="Hoja1" sheetId="7" state="hidden" r:id="rId3"/>
  </sheets>
  <definedNames>
    <definedName name="_ftn1" localSheetId="0">IR!#REF!</definedName>
    <definedName name="_ftnref1" localSheetId="0">IR!#REF!</definedName>
    <definedName name="_xlnm.Print_Area" localSheetId="0">IR!$A$1:$W$61</definedName>
    <definedName name="_xlnm.Print_Titles" localSheetId="0">IR!$1:$4</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33" i="5" l="1"/>
  <c r="V30" i="5"/>
  <c r="V16" i="5"/>
  <c r="V12" i="5"/>
  <c r="V11" i="5"/>
  <c r="V6" i="5"/>
  <c r="V7" i="5"/>
  <c r="V8" i="5"/>
  <c r="V9" i="5"/>
  <c r="V10" i="5"/>
  <c r="V13" i="5"/>
  <c r="V14" i="5"/>
  <c r="V15" i="5"/>
  <c r="V17" i="5"/>
  <c r="V18" i="5"/>
  <c r="V19" i="5"/>
  <c r="V20" i="5"/>
  <c r="V21" i="5"/>
  <c r="V22" i="5"/>
  <c r="V23" i="5"/>
  <c r="V24" i="5"/>
  <c r="V25" i="5"/>
  <c r="V26" i="5"/>
  <c r="V27" i="5"/>
  <c r="V28" i="5"/>
  <c r="V29" i="5"/>
  <c r="V31" i="5"/>
  <c r="V34" i="5"/>
  <c r="V35" i="5"/>
  <c r="V36" i="5"/>
  <c r="V37" i="5"/>
  <c r="V38" i="5"/>
  <c r="V39" i="5"/>
  <c r="V40" i="5"/>
  <c r="V41" i="5"/>
  <c r="V42" i="5"/>
  <c r="V43" i="5"/>
  <c r="V44" i="5"/>
  <c r="V45" i="5"/>
  <c r="V46" i="5"/>
  <c r="V47" i="5"/>
  <c r="V48" i="5"/>
  <c r="V49" i="5"/>
  <c r="V50" i="5"/>
  <c r="V51" i="5"/>
  <c r="V5" i="5"/>
  <c r="U51"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 i="5"/>
</calcChain>
</file>

<file path=xl/sharedStrings.xml><?xml version="1.0" encoding="utf-8"?>
<sst xmlns="http://schemas.openxmlformats.org/spreadsheetml/2006/main" count="575" uniqueCount="260">
  <si>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</si>
  <si>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</si>
  <si>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</si>
  <si>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</si>
  <si>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</si>
  <si>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</si>
  <si>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</si>
  <si>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</si>
  <si>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</si>
  <si>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</si>
  <si>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</si>
  <si>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</si>
  <si>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</si>
  <si>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</si>
  <si>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</si>
  <si>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</si>
  <si>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</si>
  <si>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</si>
  <si>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</si>
  <si>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</si>
  <si>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</si>
  <si>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</si>
  <si>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</si>
  <si>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</si>
  <si>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</si>
  <si>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</si>
  <si>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</si>
  <si>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</si>
  <si>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</si>
  <si>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</si>
  <si>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</si>
  <si>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</si>
  <si>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</si>
  <si>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</si>
  <si>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</si>
  <si>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</si>
  <si>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</si>
  <si>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</si>
  <si>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</si>
  <si>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</si>
  <si>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</si>
  <si>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</si>
  <si>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</si>
  <si>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</si>
  <si>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</si>
  <si>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</si>
  <si>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</si>
  <si>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</si>
  <si>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</si>
  <si>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</si>
  <si>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</si>
  <si>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</si>
  <si>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</si>
  <si>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</si>
  <si>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</si>
  <si>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</si>
  <si>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</si>
  <si>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</si>
  <si>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</si>
  <si>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</si>
  <si>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</si>
  <si>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</si>
  <si>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</si>
  <si>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</si>
  <si>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</si>
  <si>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</si>
  <si>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</si>
  <si>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</si>
  <si>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</si>
  <si>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</si>
  <si>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</si>
  <si>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</si>
  <si>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</si>
  <si>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</si>
  <si>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</si>
  <si>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</si>
  <si>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</si>
  <si>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</si>
  <si>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</si>
  <si>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</si>
  <si>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</si>
  <si>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</si>
  <si>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</si>
  <si>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</si>
  <si>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</si>
  <si>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</si>
  <si>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SISTEMA DE AGUA POTABLE</t>
  </si>
  <si>
    <t>DRENAJE Y ALCANTARILLADO</t>
  </si>
  <si>
    <t xml:space="preserve">SANEAMIENTO </t>
  </si>
  <si>
    <t>RECURSO AGUA</t>
  </si>
  <si>
    <t>COBERTURA DE LOS SERVICIOS</t>
  </si>
  <si>
    <t>RECURSOS FINANCIEROS</t>
  </si>
  <si>
    <t>PLANEACIÓN Y ADMINISTRACIÓN</t>
  </si>
  <si>
    <t>CAPITAL HUMANO</t>
  </si>
  <si>
    <t>JUNTA DE AGUA POTABLE, DRENAJE, ALCANTARILLADO Y SANEAMIENTO DEL MUNICIPIO DE IRAPUATO, GTO.</t>
  </si>
  <si>
    <t>SI</t>
  </si>
  <si>
    <t>LA CONSTRUCCIÓN DE UNA RED PLUVIAL CONTRIBUYÓ AL DESALOJO DE LAS AGUAS PLUVIALES, SE AMINORARON LOS RIESGOS DE ENFERMEDADES EN LOS HABITANTES ADEMÁS DE GARANTIZAR LA SEGURIDAD PATRIMONIAL DE LOS MISMOS, Y ASÍ TAMBIÉN AUMENTARON DE VIDA ÚTIL DE LAS LÍNEAS EXISTENTES, PUES LOS VOLÚMENES CONDUCIDOS PARA AGUAS NEGRAS SON MUCHO MENORES QUE LOS DESALOJADOS POR LA CAPTACIÓN DE LAS AGUAS DE LLUVIA, AUNADO A ESTO  ESTAN CONSOLIDADAS LAS POLÍTICAS Y EL SISTEMA DE CALIFICACIÓN DEL NIVEL DE SERVICIO PERMITE BRINDAR UNA ATENCIÓN PRIORITARIA DE MANTENIMIENTOS Y OPTIMIZACIÓN</t>
  </si>
  <si>
    <t>LOS FOCOS DE INFECCIÓN DE LOS SISTEMAS DE DRENAJE DANDO SANEAMIENTO AL AGUA RESIDUAL SE ENCUENTRAN DISMINUIDOS, DE ACUERDO A LA NORMATIVA APLICABLE; ADEMÁS DE CONSTRUCIÓN SISTEMAS DE SANEAMIENTO OPERADOS DE MANERA EFICIENTE DE ACUERDO A LAS CONDICIONES PARTICULARES DE DESCARGA MEADIANTE EL SISTEMA DE GESTIÓN ESTABLECIDO</t>
  </si>
  <si>
    <t>EL USO SUSTENTABLE DEL AGUA ESTA ASEGURADO, ES DECIR, NO PODEMOS DEJAR DE EXTRAER, SIN EMBARGO PODEMOS BUSCAR EL PUNTO DE EQUILIBRIO ENTRE EL VOLUMEN LEGAL, DISMINUCIÓN DEL CONSUMO, RECARGA DE ACUÍFEROS Y BÚSQUEDA DE FUENTES DE ABASTECIMIENTO ALTERNAS; POLÍTICAS Y ESTRATÉGIAS DE REDUCCIÓN Y OPTIMIZACIÓN DE VOLUMENES DE EXTRACCIÓN DE AGUA POTABLE PARA LA PRESTACIÓN DEL SERVICIO QUE CONTRIBUYEN A SU CONSERVACIÓN Y EFICIENTE APROVECHAMIENTO SON IMPLEMENTADAS</t>
  </si>
  <si>
    <t>LA COBERTURA DE SERVICIOS DE AGUA, DRENAJE Y SANEAMIENTO EN LAS LOCALIDADES DEL MUNICIPIO SON FORTALECIDOS, LA POBLACIÓN ATENDIDA, AL INCORPORAR AL PADRÓN DE USUARIOS, LOS NUEVOS DESARROLLOS, USUARIOS CLANDESTINOS, FRACCIONAMIENTOS ADMINISTRADOS POR PARTICULARES Y DE COMUNIDADES RURALES HAN INCREMENTADO</t>
  </si>
  <si>
    <t>LAS POLÍTICAS Y ESTRATÉGIAS CON LA FINALIDAD DE SER UN ORGANISMO EFICIENTE Y AUTOSUFICIENTE, PARA GARANTIZAR LA DISPONIBILIDAD DE LOS SERVICIOS SON IMPLEMENTADAS, COMO SON: INGRESOS OPORTUNOS SON INCREMENTADOS POR PARTE DE LOS USUARIOS NUEVOS Y LOS EXISTENTES,ASÍ COMO LOS COSTOS DE INCORPORACIÓN, CONEXIONES Y SERVICIOS OPERATIVOS SON APLICADOS Y EJECUTADOS EN TIEMPOS</t>
  </si>
  <si>
    <t>EL ORGANISMO CUENTA CON UNA ADMINISTRACIÓN EFICIENTE Y TRANSPARENTE DEL PRESUPUESTO, POR LO QUE LOS COSTOS OPERATIVOS SE MANTIENEN Y LOS  CONTRATOS DE PRESTACIÓN DE SERVICIOS  PERMITEN AUMENTAR LAS EFICIENCIAS DE LA OPERACIÓN DEL ORGANISMO.</t>
  </si>
  <si>
    <t>EL CAPITAL HUMANO HA ENCAUSADO  SUS ESFUERZOS EN REFERENCIA AL MARCO DE DESARROLLO DE SUS TALENTOS, CON LO QUE CUMPLE EL PLAN DE TRABAJO ENFOCADO AL AUMENTO DE LA EFICIENCIA Y EFICACIA DEL ORGANISMO</t>
  </si>
  <si>
    <t>LOS SERVICIOS PÚBLICOS DE AGUA POTABLE, DRENAJE, ALCANTARILLADO Y SANEAMIENTO SON PROPORCIONADOS  A LA POBLACIÓN DEL MUNICIPIO DE IRAPUATO  Y GARANTIZAN CON ELLO EL DERECHO FUNDAMENTAL DE ACCESO A LOS MISMOS, CONTRIBUYENDO ASÍ A SU DESARROLLO SOSTENIBLE E INTEGRAL, BUSCANDO SIEMPRE LA SUSTENTABILIDAD DEL RECURSO AGUA.</t>
  </si>
  <si>
    <t>SERVICIOS PÚBLICOS DE AGUA POTABLE, DRENAJE, ALCANTARILLADO Y SANEAMIENTO A LA POBLACIÓN DEL MUNICIPIO DE IRAPUATO PROPORCIONADOS</t>
  </si>
  <si>
    <t>LOS NÍVELES DE SERVICIO DE AGUA POTABLE EN CABECERA MUNICIPAL SE HAN INCREMENTANDO Y LAS POLÍTICAS DE OPERACIÓN SON APLICADOS Y BRINDAN RESULTADOS POSITIVOS LOS CUALES SE VEN REFLEJADOS EN BENEFICIO DE LOS HABITANTES; LAS COLONIAS Y COMUNIDADES QUE ACTUALMENTE ADMINISTRA JAPAMI Y A TODOS LOS FRACCIONAMIENTOS Y COMUNIDADES QUE SE INCORPORARAN, SE ENCUENTRAN EN UN SERVICIO ADECUADO MEDIDO EN UNA DOTACIÓN POR PERSONA DE 205 LITROS POR DÍA, EL AGUA ESTÉ DISPONIBLE LAS 24 HORAS DEL DÍA, ALCANZA UNA PRESIÓN EN DONDE AL MENOS SUPERAR LA ALTURA DE UN PISO Y ES TOTALMENTE POTABLE.</t>
  </si>
  <si>
    <t xml:space="preserve">SERVICIO DE AGUA POTABLE CONTINUIDAD </t>
  </si>
  <si>
    <t xml:space="preserve">SERVICIO DE AGUA POTABLE PRESIÓN  </t>
  </si>
  <si>
    <t xml:space="preserve">SERVICIO DE AGUA POTABLE CALIDAD </t>
  </si>
  <si>
    <t>SERVICIO DE AGUA POTABLE DOTACIÓN</t>
  </si>
  <si>
    <t>DRENAJE SANITARIO</t>
  </si>
  <si>
    <t>DRENAJE PLUVIAL</t>
  </si>
  <si>
    <t>AUTOMATIZACIÓN DE CÁRCAMOS</t>
  </si>
  <si>
    <t>DESALOJO POR GRAVEDAD</t>
  </si>
  <si>
    <t>SANEAMIENTO</t>
  </si>
  <si>
    <t>COBERTURA DE SERVICIO (AGUA POTABLE)</t>
  </si>
  <si>
    <t>COBERTURA DE SERVICIO (DRENAJE)</t>
  </si>
  <si>
    <t>COBERTURA DE SERVICIO (USUARIOS)</t>
  </si>
  <si>
    <t>DOTACIÓN</t>
  </si>
  <si>
    <t>CONTINUIDAD MÍNIMA</t>
  </si>
  <si>
    <t>PRESIÓN MÍNIMA</t>
  </si>
  <si>
    <t>CALIDAD (NÍVEL DE SERVICIO GENERAL)</t>
  </si>
  <si>
    <t>PUNTOS DE ENCHARCAMIENTO</t>
  </si>
  <si>
    <t>INSPECCIÓN DE TUBERÍAS</t>
  </si>
  <si>
    <t>RELACIÓN DIÁMETRO / TIRANTE</t>
  </si>
  <si>
    <t>RECTIFICACIÓN Y LIMPIEZA DE RÍOS Y CANALES</t>
  </si>
  <si>
    <t>PUNTOS DE RIESGO PLUVIAL 1 (3 PUNTO) TIRANTE</t>
  </si>
  <si>
    <t>PUNTOS DE RIESGO PLUVIAL 1 (3 PUNTO) TIEMPO DE DESALOJO</t>
  </si>
  <si>
    <t>PUNTOS DE RIESGO PLUVIAL 2 (3PUNTOS) TIRANTE</t>
  </si>
  <si>
    <t>PUNTOS DE RIESGO PLUVIAL 2 (34 PUNTOS) TIEMPO DE DESALOJO</t>
  </si>
  <si>
    <t>PUNTOS DE RIESGO PLUVIAL 3 (29 PUNTOS) TIRANTE</t>
  </si>
  <si>
    <t>PUNTOS DE RIESGO PLUVIAL 3 (29 PUNTOS) TIEMPO DE DESALOJO</t>
  </si>
  <si>
    <t>AUTOMATIZACIÓN</t>
  </si>
  <si>
    <t>INCREMENTO DE CAPACIDAD INSTALADA</t>
  </si>
  <si>
    <t>DESCARGAS SIN SANEAMIENTO</t>
  </si>
  <si>
    <t>CAPACIDAD INSTALADA</t>
  </si>
  <si>
    <t>AUTOMATIZACIÓN DE PTAR</t>
  </si>
  <si>
    <t>CALIDAD DEL EFLUENTE CIUDAD INDUSTRIAL</t>
  </si>
  <si>
    <t>MICROMEDICIÓN</t>
  </si>
  <si>
    <t>MACROMEDIDORES FUNCIONANDO</t>
  </si>
  <si>
    <t>DOTACIÓN PROMEDIO EN COLONIAS CON 24 HORAS Y MÁS DE 1 KG/CM2 DE PRESIÓN</t>
  </si>
  <si>
    <t>USUARIOS TOTALES</t>
  </si>
  <si>
    <t>COBERTURA DE AGUA POTABLE</t>
  </si>
  <si>
    <t>COBERTURA DE DRENAJE</t>
  </si>
  <si>
    <t>INGRESOS PROPIOS</t>
  </si>
  <si>
    <t>INGRESOS TOTALES</t>
  </si>
  <si>
    <t>ADEUDO TOTAL</t>
  </si>
  <si>
    <t>ADEUDO POR TOMA</t>
  </si>
  <si>
    <t>FRACCIONAMIENTOS CON POZO PROPIO INCORPORADOS</t>
  </si>
  <si>
    <t>GASTO CORRIENTE</t>
  </si>
  <si>
    <t>APOYO A PERSONAS CON VULNERABILIDAD PREFERENTE (MEDIANTE DIF)</t>
  </si>
  <si>
    <t>PROGRAMA DE COORDINACIÓN Y CONTROL DE OBRA EN URBANIZACIÓN DE CALLES</t>
  </si>
  <si>
    <t>EMPLEADOS TOTALES</t>
  </si>
  <si>
    <t>EMPLEADOS POR CADA 1000 TOMAS</t>
  </si>
  <si>
    <t>PROMEDIO DEL CUMPLIMIENTO DE LOS 4 PARÁMETROS POR USUARIO</t>
  </si>
  <si>
    <t>HORARIO MÍNIMO DE SERVICIO</t>
  </si>
  <si>
    <t>PRESIÓN MÍNIMA DE SERVICIO</t>
  </si>
  <si>
    <t>(NO. DE USUARIOS DE LAS COLONIAS QUE CUMPLEN CON EL PARÁMETRO)/ TOTAL DE USUARIOS</t>
  </si>
  <si>
    <t>EXTRACCIÓN PROMEDIO DIARIA / HABITANTES CON SERVICIO DE AGUA POTABLE DEL MUNICIPIO</t>
  </si>
  <si>
    <t>(PUNTOS DE ENCHARCAMIENTO PROGRAMADOS / PUNTOS DE ENCARCAMIENTOS ATENDIDOS)*100</t>
  </si>
  <si>
    <t>(NO. TOTAL DE METROS A INSPECCIONAR / NO. TOTAL DE METROS INSPECCIONADOS)*100</t>
  </si>
  <si>
    <t>META INDICADA PROGRAMADA 1/ PROMEDIO DE RELACION DIAMETRO TIRANTE *100</t>
  </si>
  <si>
    <t>(NO. DE METROS TOTALES ATENDIDOS / NO. DE METROS TOTALES)</t>
  </si>
  <si>
    <t>(PUNTOS DE ENCHARCAMIENTO REGISTRADOS / PUNTOS DE ENCARCAMIENTOS ATENDIDOS)*100</t>
  </si>
  <si>
    <t>(NO. DE METROS REDUCIDOS / NO. DE METROS PROGRAMADOS)*100</t>
  </si>
  <si>
    <t>(NO. DE HORAS REDUCIDAS / NO. TOTAL DE HORAS PROGRAMAS)*100</t>
  </si>
  <si>
    <t>(NO. DE CÁRCAMOS AUTOMATIZADOS / NO. TOTAL DE CÁRCAMOS A AUTOMATIZAR)*100</t>
  </si>
  <si>
    <t>(% CONSTRUIDO / % PROGRAMADO)</t>
  </si>
  <si>
    <t>(NO. DE DESCARGAS REALIZADAS / NO. DE DESCARGAS PROGRAMADAS)*100</t>
  </si>
  <si>
    <t>(CAPACIDAD INSTALADA REALIZADA / CAPACIDAD INSTALADA PROGRAMADA)*100</t>
  </si>
  <si>
    <t>(NO. DE AUTOMATIZACIONES REALIZADAS / NO. TOTAL DE AUTOMATIZACIONES PROGRAMADAS)*100</t>
  </si>
  <si>
    <t>(PORCENTAJE OBTENIDO / PORCENTAJE PROGRAMADO)</t>
  </si>
  <si>
    <t>LTS/HAB/DÍA</t>
  </si>
  <si>
    <t>USUARIOS CON SERVICIO MEDIDO / USUARIOS TOTALES</t>
  </si>
  <si>
    <t>(NO. DE MACROMEDIDORES FUNCIONANDO/ NO. DE MACROMEDIDORES INSTALADOS)</t>
  </si>
  <si>
    <t>CONSUMO PROMEDIO DE UN HABITANTE POR DIA CON SERVICIO ÓPTIMO</t>
  </si>
  <si>
    <t>(USUARIOS CONTRATADOS / USUARIOS PROGRAMADOS)</t>
  </si>
  <si>
    <t>(COBERTURA AL PERIODO / COBERTURA PROGRAMADA)</t>
  </si>
  <si>
    <t>(MONTO RECAUDADO AL PERIODO / MONTO PROGRAMADO)*100</t>
  </si>
  <si>
    <t>(CARTERA VENCIDA AL PERIODO / CARTERA VENCIDA PROGRAMADA)*100</t>
  </si>
  <si>
    <t>(MONTO DE ADEUDO AL PERIODO / MONTO PROGRAMADO)*100</t>
  </si>
  <si>
    <t>(NO. DE POZOS INCORPORADOS / NO. TOTAL DE POZOS A INCORPORAR)*100</t>
  </si>
  <si>
    <t>(MONTO GASTADO AL PERIODO/ MONTO GASTADO PROGRAMADO)*100</t>
  </si>
  <si>
    <t>(MONTO EJERCIDO / MONTO PROGRAMADO)*100</t>
  </si>
  <si>
    <t>(PROGRAMA REALIZADO / PROGRAMA PROGRAMADO)*100</t>
  </si>
  <si>
    <t>(EMPLEADOS EN EL PERIODO / EMPLEADOS PROGRAMADOS)*100</t>
  </si>
  <si>
    <t>(EMPLEADOS POR CADA MIL TOMAS AL PERIODO / EMPLEADOS POR CADA MIL TOMAS PROGRAMADO)*1000</t>
  </si>
  <si>
    <t>PROMEDIO DE LAS CALIFICACIONES DE CONTINUIDAD, PRESIÓN , DOTACIÓN Y CALIDAD EN EL SERVICIO DE AGUA POTABLE</t>
  </si>
  <si>
    <t>HORARIO MÍNIMO DE SERVICIO EN LAS COLONIAS QUE SON ADMINISTRADAS POR ORGANISMO OPERADOR</t>
  </si>
  <si>
    <t>PRESIÓN MÍNIMA DE SERVICIO EN LAS COLONIAS QUE SON ADMINISTRADAS POR ORGANISMO OPERADOR</t>
  </si>
  <si>
    <t>USUARIOS DOMÉSTICOS, MIXTOS Y CLANDESTINOS DEL MUNICIPIO</t>
  </si>
  <si>
    <t>VOLUMEN DE EXTRACCIÓN DIARIA / HABITANTES CON SERVICIO DE AGUA</t>
  </si>
  <si>
    <t>REDUCIR LOS PUNTOS DE ENCHARCAMIENTOS QUE SON ATENDIDOS POR EL ORGANISMO OPERADOR Y QUE PONEN EN RIESGO LA SEGURIDAD, PATRIMONIO Y/O MOVILIDAD</t>
  </si>
  <si>
    <t>REVISIÓN PARA LA IDENTIFICACIÓN DEL ESTADO QUE GUARDAN LAS LÍNEAS EXISTENTES DE TUBERÍA</t>
  </si>
  <si>
    <t xml:space="preserve">LA CORRECTA OPERACIÓN DE LAS REDES DE DRENAJE                                                                                                                                                                                                        </t>
  </si>
  <si>
    <t>REALIZAR LA LIMPIEZA DE RIOS Y CANALES PARA EL CORRECTO DEFOGUE DE LA AGUAS</t>
  </si>
  <si>
    <t>REDUCIR LOS PUNTOS DE RIESGO OCASIONADOS POR LOS ENCHARCAMIENTOS QUE PONEN EL RIESGO LA SEGURIDAD</t>
  </si>
  <si>
    <t xml:space="preserve">REDUCIR EL TIEMPO DE DESALOJO DE LAS AGUAS PLUVIALES </t>
  </si>
  <si>
    <t>REDUCIR LOS PUNTOS DE RIESGO OCASIONADOS POR LOS ENCHARCAMIENTOS QUE PONEN EL RIESGO EL PATRIMONIO</t>
  </si>
  <si>
    <t>REDUCIR LOS PUNTOS DE RIESGO OCASIONADOS POR LOS ENCHARCAMIENTOS QUE PONEN EL RIESGO LA MOVILIDAD</t>
  </si>
  <si>
    <t>REALIZAR LA AUTOMATIZACIÓN DE CÁRCAMOS PARA AGILIZAR EL DESALOJO DE LAS AGUAS PLUVIALES Y SANITARIAS</t>
  </si>
  <si>
    <t>INCREMENTAR LA CAPACIDAD HIDRAÚLICA PARA DESALOJO DE LAS AGUAS PLUVIALES POR DESALOJO DE GRAVEDAD</t>
  </si>
  <si>
    <t>MINIMAR EL NÚMERO DE DESCARGAS SANITARIAS HACIA UN CUERPO RECEPTOR</t>
  </si>
  <si>
    <t>AUMENTAR LA CAPACIDAD INSTALADA EN LAS PTAR'S PARA UN MEJOR TRATAMIENTO DE LAS AGUAS</t>
  </si>
  <si>
    <t>REALIZAR AUTOMATIZACIONES DE LAS PTAR´S PARA UN MEJOR CONTROL DE OPERACIÓN</t>
  </si>
  <si>
    <t>MONITOREO DE LA CALIDAD DE EFLUENTE DE EMPREAS DE LAS CIUDAD INDUSTRIAL</t>
  </si>
  <si>
    <t>CONSUMO PROMEDIO DE UN HABITANTE POR DIA</t>
  </si>
  <si>
    <t>DETERMINA EL PORCENTAJE DE SERVICIO MEDIDO QUE SE TIENE DE LOS USUARIOS TOTALES EN EL MUNICIPIO</t>
  </si>
  <si>
    <t>DETERMINA EL PORCENTAJE DE FUENTES DE ABASTECIMIENTO QUE CUENTAN CON MEDICIÓN CONTROLADA DEL VOLUMEN QUE SE EXTRAE Y SE COMPARA CON EL NÚMERO TOTAL DE FUENTES CON QUE CUENTA EL ORGANISMO OPERADOR.</t>
  </si>
  <si>
    <t>CONSUMO PROMEDIO DE UN HABITANTE POR DIA CON UN SERVICIO DE 24 HORAS Y MÁS DE 1KG/CM2 DE PRESIÓN.</t>
  </si>
  <si>
    <t>NUEVOS USUARIOS INCORPORADOS AL ORGANISMO</t>
  </si>
  <si>
    <t>COBERTURA DE CRECIMIENTO DEL ORGANISMO EN EL SERVICIO DE AGUA POTABLE</t>
  </si>
  <si>
    <t>COBERTURA DE CRECIMIENTO DEL ORGANISMO EN EL SERVICIO DE DRENAJE</t>
  </si>
  <si>
    <t>MONTO RECAUDADO POR LA PRESTACCIÓN DE LOS SERVICIOS (FRACC. I-IV)</t>
  </si>
  <si>
    <t>INGRESOS RECAUDADOS TOTALES POR EL ORGANISMO</t>
  </si>
  <si>
    <t>MONTO DE ADEUDO TOTAL AL ORGANISMO</t>
  </si>
  <si>
    <t>MONTO DE ADEUDO POR EL PADRON USUARIOS EN REACIÓN A LA TOMAS EXISTENTES DEL SERVICIO</t>
  </si>
  <si>
    <t>FRACCIONAMIENTOS QUE SE INCORPORAN AL ORGANISMO LOS CUALES CUENTAN CON POZO PROPIO</t>
  </si>
  <si>
    <t>MONTO EJERCIDO EN GASTO CORRIENTE (OPERACIÓN) DEL ORGANISMO</t>
  </si>
  <si>
    <t>MONTO ASIGANDO PARA EL PAGO DE LOS SERVICIOS PARA UN SECTOR VULNERABLE</t>
  </si>
  <si>
    <t>PROGRAMA DE OBRA EN COORDINACIÓN CON OTRAS DEPENDENCIAS MUNICIPALES.</t>
  </si>
  <si>
    <t>TOTAL DE EMPLEADOS ACTIVOS EN EL ORGANISMO OPERADOR</t>
  </si>
  <si>
    <t>TOTAL DE EMPLEADOS ACTIVOS POR CADA MIL TOMAS  (EMPLEADOS VS PADRON TOTAL DE USUARIOS)</t>
  </si>
  <si>
    <t>&gt;= 1</t>
  </si>
  <si>
    <t>&lt;= 0.5</t>
  </si>
  <si>
    <t>&lt;= 2.5</t>
  </si>
  <si>
    <t>&lt;= 0.15</t>
  </si>
  <si>
    <t>&lt;= 2.0</t>
  </si>
  <si>
    <t>&lt;= 3.0</t>
  </si>
  <si>
    <t>+1</t>
  </si>
  <si>
    <t>- 4</t>
  </si>
  <si>
    <t>+ 7%</t>
  </si>
  <si>
    <t>- 5%</t>
  </si>
  <si>
    <t>1,700 (97% cobertura)               *Censo INEGI 2010</t>
  </si>
  <si>
    <t>2,700 (95% cobertura)              *Censo INEGI 2010</t>
  </si>
  <si>
    <t>+2</t>
  </si>
  <si>
    <t>0-1</t>
  </si>
  <si>
    <t>HORAS</t>
  </si>
  <si>
    <t>KG/CM2</t>
  </si>
  <si>
    <t>NOMINAL</t>
  </si>
  <si>
    <t>PUNTOS</t>
  </si>
  <si>
    <t>MTS</t>
  </si>
  <si>
    <t>HRS</t>
  </si>
  <si>
    <t>CÁRCAMOS</t>
  </si>
  <si>
    <t>%</t>
  </si>
  <si>
    <t>DESCARGAS</t>
  </si>
  <si>
    <t>M3/AÑO</t>
  </si>
  <si>
    <t>AUTOMATIZACIONES</t>
  </si>
  <si>
    <t>MG/L</t>
  </si>
  <si>
    <t>PORCENTAJE</t>
  </si>
  <si>
    <t>MACROMEDIDORES</t>
  </si>
  <si>
    <t>NO.
 USUARIOS</t>
  </si>
  <si>
    <t>VIVIENDAS SIN SERVICIO</t>
  </si>
  <si>
    <t>$ MILLONES</t>
  </si>
  <si>
    <t>$/TOMA</t>
  </si>
  <si>
    <t>FRACCIONAMIENTOS</t>
  </si>
  <si>
    <t>PROGRAMA</t>
  </si>
  <si>
    <t>MÍNIMO 0.64 / PROMEDIO 0.99</t>
  </si>
  <si>
    <t>Bajo protesta de decir verdad declaramos que los Estados Financieros y sus notas, son razonablemente correctos y son responsabilidad del emisor.</t>
  </si>
  <si>
    <t>JUNTA DE AGUA POTABLE, DRENAJE, ALCANTARILLADO Y SANEAMIENTO DEL MUNICIPIO DE IRAPUATO, GTO.
INDICADORES DE RESULTADOS
DEL 1 DE ENERO AL 30 DE JUNIO DEL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</si>
</sst>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0.000"/>
  </numFmts>
  <fonts count="14" x14ac:knownFonts="1">
    <font>
      <sz val="8"/>
      <color theme="1"/>
      <name val="Arial"/>
      <family val="2"/>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0"/>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8">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9" fontId="12" fillId="0" borderId="0" applyFont="0" applyFill="0" applyBorder="0" applyAlignment="0" applyProtection="0"/>
  </cellStyleXfs>
  <cellXfs count="70">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5" fillId="0" borderId="0" xfId="0" applyFont="1" applyAlignment="1">
      <alignment horizontal="justify" vertical="top" wrapText="1"/>
    </xf>
    <xf numFmtId="0" fontId="4" fillId="2" borderId="0" xfId="8" applyFont="1" applyFill="1" applyBorder="1" applyAlignment="1">
      <alignment horizontal="justify" vertical="top" wrapText="1"/>
    </xf>
    <xf numFmtId="0" fontId="6" fillId="0" borderId="0" xfId="0" applyFont="1" applyAlignment="1">
      <alignment horizontal="justify" vertical="top" wrapText="1"/>
    </xf>
    <xf numFmtId="0" fontId="4" fillId="3" borderId="0" xfId="8" applyFont="1" applyFill="1" applyBorder="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7" fillId="8" borderId="5" xfId="8" applyFont="1" applyFill="1" applyBorder="1" applyAlignment="1" applyProtection="1">
      <alignment horizontal="centerContinuous" vertical="center" wrapText="1"/>
      <protection locked="0"/>
    </xf>
    <xf numFmtId="0" fontId="7" fillId="8" borderId="6"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protection locked="0"/>
    </xf>
    <xf numFmtId="0" fontId="7" fillId="8" borderId="6" xfId="8" applyFont="1" applyFill="1" applyBorder="1" applyAlignment="1" applyProtection="1">
      <alignment horizontal="center" vertical="center" wrapText="1"/>
      <protection locked="0"/>
    </xf>
    <xf numFmtId="0" fontId="7" fillId="8" borderId="3" xfId="8" applyFont="1" applyFill="1" applyBorder="1" applyAlignment="1" applyProtection="1">
      <alignment horizontal="center" vertical="center" wrapText="1"/>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3" fillId="0" borderId="0" xfId="0" applyFont="1" applyProtection="1">
      <protection locked="0"/>
    </xf>
    <xf numFmtId="0" fontId="13" fillId="0" borderId="0" xfId="0" applyFont="1" applyAlignment="1" applyProtection="1">
      <alignment horizontal="center"/>
      <protection locked="0"/>
    </xf>
    <xf numFmtId="0" fontId="13" fillId="0" borderId="0" xfId="0" applyFont="1" applyAlignment="1" applyProtection="1">
      <alignment horizontal="right"/>
      <protection locked="0"/>
    </xf>
    <xf numFmtId="0" fontId="13" fillId="0" borderId="0" xfId="0" applyFont="1" applyAlignment="1" applyProtection="1">
      <alignment horizontal="left"/>
      <protection locked="0"/>
    </xf>
    <xf numFmtId="0" fontId="7" fillId="5" borderId="4" xfId="0" applyFont="1" applyFill="1" applyBorder="1" applyAlignment="1">
      <alignment horizontal="centerContinuous"/>
    </xf>
    <xf numFmtId="0" fontId="7" fillId="6" borderId="4" xfId="8" applyFont="1" applyFill="1" applyBorder="1" applyAlignment="1" applyProtection="1">
      <alignment horizontal="centerContinuous" vertical="center" wrapText="1"/>
      <protection locked="0"/>
    </xf>
    <xf numFmtId="0" fontId="7" fillId="4" borderId="4" xfId="0" applyFont="1" applyFill="1" applyBorder="1" applyAlignment="1">
      <alignment horizontal="centerContinuous" vertical="center" wrapText="1"/>
    </xf>
    <xf numFmtId="0" fontId="7" fillId="7" borderId="4" xfId="0" applyFont="1" applyFill="1" applyBorder="1" applyAlignment="1">
      <alignment horizontal="centerContinuous" wrapText="1"/>
    </xf>
    <xf numFmtId="0" fontId="7" fillId="7" borderId="4" xfId="0" applyFont="1" applyFill="1" applyBorder="1" applyAlignment="1">
      <alignment horizontal="center" vertical="center" wrapText="1"/>
    </xf>
    <xf numFmtId="0" fontId="7" fillId="9" borderId="0" xfId="16" applyFont="1" applyFill="1" applyBorder="1" applyAlignment="1">
      <alignment horizontal="center" vertical="center" wrapText="1"/>
    </xf>
    <xf numFmtId="0" fontId="7" fillId="5" borderId="2" xfId="0" applyFont="1" applyFill="1" applyBorder="1" applyAlignment="1">
      <alignment horizontal="center" vertical="center" wrapText="1"/>
    </xf>
    <xf numFmtId="4" fontId="7" fillId="6" borderId="2" xfId="16" applyNumberFormat="1" applyFont="1" applyFill="1" applyBorder="1" applyAlignment="1">
      <alignment horizontal="center" vertical="center" wrapText="1"/>
    </xf>
    <xf numFmtId="0" fontId="7" fillId="6" borderId="2" xfId="16"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7" borderId="2" xfId="16" applyFont="1" applyFill="1" applyBorder="1" applyAlignment="1">
      <alignment horizontal="center" vertical="center" wrapText="1"/>
    </xf>
    <xf numFmtId="0" fontId="7" fillId="9" borderId="3" xfId="16" applyFont="1" applyFill="1" applyBorder="1" applyAlignment="1">
      <alignment horizontal="center" vertical="center" wrapText="1"/>
    </xf>
    <xf numFmtId="0" fontId="7" fillId="9" borderId="2" xfId="16"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0" xfId="0" applyFont="1" applyFill="1" applyAlignment="1">
      <alignment horizontal="center" vertical="top" wrapText="1"/>
    </xf>
    <xf numFmtId="0" fontId="7" fillId="6" borderId="0" xfId="16" applyNumberFormat="1" applyFont="1" applyFill="1" applyBorder="1" applyAlignment="1">
      <alignment horizontal="center" vertical="center" wrapText="1"/>
    </xf>
    <xf numFmtId="0" fontId="7" fillId="6" borderId="0" xfId="16"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7" borderId="0" xfId="16" applyFont="1" applyFill="1" applyBorder="1" applyAlignment="1">
      <alignment horizontal="center" vertical="center" wrapText="1"/>
    </xf>
    <xf numFmtId="0" fontId="0" fillId="0" borderId="2" xfId="0" applyFont="1" applyBorder="1" applyAlignment="1" applyProtection="1">
      <alignment horizontal="center" vertical="top"/>
    </xf>
    <xf numFmtId="0" fontId="0" fillId="0" borderId="2" xfId="0" applyFont="1" applyBorder="1" applyAlignment="1" applyProtection="1">
      <alignment horizontal="center" vertical="top"/>
      <protection locked="0"/>
    </xf>
    <xf numFmtId="0" fontId="0" fillId="0" borderId="2" xfId="0" applyFont="1" applyBorder="1" applyAlignment="1" applyProtection="1">
      <alignment vertical="center"/>
      <protection locked="0"/>
    </xf>
    <xf numFmtId="0" fontId="0" fillId="0" borderId="2" xfId="0" applyFont="1" applyBorder="1" applyAlignment="1">
      <alignment horizontal="center" vertical="center"/>
    </xf>
    <xf numFmtId="0" fontId="0" fillId="0" borderId="2"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protection locked="0"/>
    </xf>
    <xf numFmtId="0" fontId="0" fillId="0" borderId="2" xfId="0" applyFont="1" applyBorder="1" applyAlignment="1" applyProtection="1">
      <alignment horizontal="center" vertical="center"/>
    </xf>
    <xf numFmtId="0" fontId="0" fillId="0" borderId="2" xfId="0" applyFont="1" applyBorder="1" applyAlignment="1" applyProtection="1">
      <alignment vertical="center" wrapText="1"/>
      <protection locked="0"/>
    </xf>
    <xf numFmtId="0" fontId="0" fillId="0" borderId="2" xfId="0" applyFont="1" applyBorder="1" applyAlignment="1" applyProtection="1">
      <alignment vertical="center"/>
    </xf>
    <xf numFmtId="0" fontId="0" fillId="0" borderId="2" xfId="0" applyFont="1" applyBorder="1" applyAlignment="1" applyProtection="1">
      <alignment horizontal="justify" vertical="top" wrapText="1"/>
      <protection locked="0"/>
    </xf>
    <xf numFmtId="0" fontId="0" fillId="0" borderId="2" xfId="0" applyFont="1" applyBorder="1" applyAlignment="1" applyProtection="1">
      <alignment horizontal="center" vertical="center" wrapText="1"/>
    </xf>
    <xf numFmtId="0" fontId="9" fillId="0" borderId="2" xfId="0" applyFont="1" applyBorder="1" applyAlignment="1">
      <alignment horizontal="justify" vertical="top" wrapText="1"/>
    </xf>
    <xf numFmtId="0" fontId="0" fillId="0" borderId="2" xfId="0" applyFont="1" applyBorder="1" applyProtection="1">
      <protection locked="0"/>
    </xf>
    <xf numFmtId="0" fontId="0" fillId="0" borderId="2" xfId="0" applyFont="1" applyBorder="1" applyProtection="1"/>
    <xf numFmtId="0" fontId="0" fillId="0" borderId="2" xfId="0" applyFont="1" applyBorder="1" applyAlignment="1">
      <alignment vertical="center"/>
    </xf>
    <xf numFmtId="9" fontId="0" fillId="0" borderId="2" xfId="17" applyFont="1" applyBorder="1" applyAlignment="1" applyProtection="1">
      <alignment horizontal="center" vertical="center"/>
      <protection locked="0"/>
    </xf>
    <xf numFmtId="1" fontId="0" fillId="0" borderId="2" xfId="0" applyNumberFormat="1" applyFont="1" applyBorder="1" applyAlignment="1" applyProtection="1">
      <alignment horizontal="center" vertical="center" wrapText="1"/>
      <protection locked="0"/>
    </xf>
    <xf numFmtId="2" fontId="0" fillId="0" borderId="2" xfId="0" applyNumberFormat="1" applyFont="1" applyBorder="1" applyAlignment="1" applyProtection="1">
      <alignment horizontal="center" vertical="center"/>
      <protection locked="0"/>
    </xf>
    <xf numFmtId="1" fontId="0" fillId="0" borderId="2" xfId="0" applyNumberFormat="1" applyFont="1" applyBorder="1" applyAlignment="1" applyProtection="1">
      <alignment horizontal="center" vertical="center"/>
      <protection locked="0"/>
    </xf>
    <xf numFmtId="165" fontId="0" fillId="0" borderId="2" xfId="0" applyNumberFormat="1" applyFont="1" applyBorder="1" applyAlignment="1" applyProtection="1">
      <alignment horizontal="center" vertical="center"/>
      <protection locked="0"/>
    </xf>
    <xf numFmtId="0" fontId="7" fillId="9" borderId="5" xfId="16" applyFont="1" applyFill="1" applyBorder="1" applyAlignment="1">
      <alignment horizontal="center" vertical="center" wrapText="1"/>
    </xf>
    <xf numFmtId="0" fontId="7" fillId="9" borderId="6" xfId="16" applyFont="1" applyFill="1" applyBorder="1" applyAlignment="1">
      <alignment horizontal="center" vertical="center" wrapText="1"/>
    </xf>
  </cellXfs>
  <cellStyles count="18">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tabSelected="1" zoomScale="80" zoomScaleNormal="80" workbookViewId="0">
      <pane ySplit="4" topLeftCell="A5" activePane="bottomLeft" state="frozen"/>
      <selection activeCell="M1" sqref="M1"/>
      <selection pane="bottomLeft" activeCell="A7" sqref="A7"/>
    </sheetView>
  </sheetViews>
  <sheetFormatPr baseColWidth="10" defaultRowHeight="11.25" x14ac:dyDescent="0.2"/>
  <cols>
    <col min="1" max="1" width="16.33203125" style="3" customWidth="1"/>
    <col min="2" max="2" width="17.6640625" style="2" customWidth="1"/>
    <col min="3" max="3" width="33.1640625" style="2" customWidth="1"/>
    <col min="4" max="4" width="22.83203125" style="2" customWidth="1"/>
    <col min="5" max="5" width="40.1640625" style="2" customWidth="1"/>
    <col min="6" max="6" width="11.83203125" style="2" customWidth="1"/>
    <col min="7" max="7" width="13.83203125" style="2" customWidth="1"/>
    <col min="8" max="8" width="13.6640625" style="2" bestFit="1" customWidth="1"/>
    <col min="9" max="9" width="10.5" style="2" customWidth="1"/>
    <col min="10" max="10" width="10.33203125" style="2" customWidth="1"/>
    <col min="11" max="11" width="13" style="2" customWidth="1"/>
    <col min="12" max="12" width="14.6640625" style="2" customWidth="1"/>
    <col min="13" max="13" width="36.83203125" style="2" customWidth="1"/>
    <col min="14" max="14" width="23.5" style="2" customWidth="1"/>
    <col min="15" max="15" width="14.1640625" style="2" customWidth="1"/>
    <col min="16" max="16" width="32.6640625" style="2" customWidth="1"/>
    <col min="17" max="17" width="42.6640625" style="2" customWidth="1"/>
    <col min="18" max="18" width="14.5" style="2" customWidth="1"/>
    <col min="19" max="19" width="14.6640625" style="2" customWidth="1"/>
    <col min="20" max="20" width="12" style="19"/>
    <col min="21" max="21" width="17.83203125" style="22" customWidth="1"/>
    <col min="22" max="22" width="15.5" style="22" customWidth="1"/>
    <col min="23" max="23" width="16.6640625" style="23" customWidth="1"/>
    <col min="24" max="16384" width="12" style="3"/>
  </cols>
  <sheetData>
    <row r="1" spans="1:23" s="1" customFormat="1" ht="60" customHeight="1" x14ac:dyDescent="0.2">
      <c r="A1" s="17" t="s">
        <v>259</v>
      </c>
      <c r="B1" s="18"/>
      <c r="C1" s="18"/>
      <c r="D1" s="18"/>
      <c r="E1" s="18"/>
      <c r="F1" s="18"/>
      <c r="G1" s="18"/>
      <c r="H1" s="18"/>
      <c r="I1" s="18"/>
      <c r="J1" s="18"/>
      <c r="K1" s="18"/>
      <c r="L1" s="18"/>
      <c r="M1" s="18"/>
      <c r="N1" s="18"/>
      <c r="O1" s="18"/>
      <c r="P1" s="18"/>
      <c r="Q1" s="18"/>
      <c r="R1" s="18"/>
      <c r="S1" s="18"/>
      <c r="T1" s="20"/>
      <c r="U1" s="20"/>
      <c r="V1" s="20"/>
      <c r="W1" s="21"/>
    </row>
    <row r="2" spans="1:23" s="1" customFormat="1" ht="27" customHeight="1" x14ac:dyDescent="0.2">
      <c r="A2" s="28" t="s">
        <v>74</v>
      </c>
      <c r="B2" s="28"/>
      <c r="C2" s="28"/>
      <c r="D2" s="28"/>
      <c r="E2" s="28"/>
      <c r="F2" s="29" t="s">
        <v>2</v>
      </c>
      <c r="G2" s="29"/>
      <c r="H2" s="29"/>
      <c r="I2" s="29"/>
      <c r="J2" s="29"/>
      <c r="K2" s="30" t="s">
        <v>72</v>
      </c>
      <c r="L2" s="30"/>
      <c r="M2" s="30"/>
      <c r="N2" s="31" t="s">
        <v>73</v>
      </c>
      <c r="O2" s="31"/>
      <c r="P2" s="31"/>
      <c r="Q2" s="31"/>
      <c r="R2" s="31"/>
      <c r="S2" s="31"/>
      <c r="T2" s="32"/>
      <c r="U2" s="68" t="s">
        <v>55</v>
      </c>
      <c r="V2" s="69"/>
      <c r="W2" s="69"/>
    </row>
    <row r="3" spans="1:23" s="1" customFormat="1" ht="71.25" customHeight="1" x14ac:dyDescent="0.2">
      <c r="A3" s="34" t="s">
        <v>50</v>
      </c>
      <c r="B3" s="34" t="s">
        <v>49</v>
      </c>
      <c r="C3" s="34" t="s">
        <v>48</v>
      </c>
      <c r="D3" s="34" t="s">
        <v>47</v>
      </c>
      <c r="E3" s="34" t="s">
        <v>46</v>
      </c>
      <c r="F3" s="35" t="s">
        <v>45</v>
      </c>
      <c r="G3" s="35" t="s">
        <v>44</v>
      </c>
      <c r="H3" s="35" t="s">
        <v>43</v>
      </c>
      <c r="I3" s="36" t="s">
        <v>42</v>
      </c>
      <c r="J3" s="36" t="s">
        <v>41</v>
      </c>
      <c r="K3" s="37" t="s">
        <v>40</v>
      </c>
      <c r="L3" s="37" t="s">
        <v>39</v>
      </c>
      <c r="M3" s="37" t="s">
        <v>26</v>
      </c>
      <c r="N3" s="38" t="s">
        <v>38</v>
      </c>
      <c r="O3" s="38" t="s">
        <v>37</v>
      </c>
      <c r="P3" s="38" t="s">
        <v>36</v>
      </c>
      <c r="Q3" s="38" t="s">
        <v>85</v>
      </c>
      <c r="R3" s="38" t="s">
        <v>35</v>
      </c>
      <c r="S3" s="38" t="s">
        <v>34</v>
      </c>
      <c r="T3" s="38" t="s">
        <v>33</v>
      </c>
      <c r="U3" s="39" t="s">
        <v>54</v>
      </c>
      <c r="V3" s="40" t="s">
        <v>31</v>
      </c>
      <c r="W3" s="40" t="s">
        <v>71</v>
      </c>
    </row>
    <row r="4" spans="1:23" s="1" customFormat="1" ht="15" customHeight="1" x14ac:dyDescent="0.2">
      <c r="A4" s="41">
        <v>1</v>
      </c>
      <c r="B4" s="42">
        <v>2</v>
      </c>
      <c r="C4" s="41">
        <v>3</v>
      </c>
      <c r="D4" s="43">
        <v>4</v>
      </c>
      <c r="E4" s="41">
        <v>5</v>
      </c>
      <c r="F4" s="44">
        <v>6</v>
      </c>
      <c r="G4" s="44">
        <v>7</v>
      </c>
      <c r="H4" s="44">
        <v>8</v>
      </c>
      <c r="I4" s="45">
        <v>9</v>
      </c>
      <c r="J4" s="45">
        <v>10</v>
      </c>
      <c r="K4" s="46">
        <v>11</v>
      </c>
      <c r="L4" s="46">
        <v>12</v>
      </c>
      <c r="M4" s="46">
        <v>13</v>
      </c>
      <c r="N4" s="47">
        <v>14</v>
      </c>
      <c r="O4" s="47">
        <v>15</v>
      </c>
      <c r="P4" s="47">
        <v>16</v>
      </c>
      <c r="Q4" s="47">
        <v>17</v>
      </c>
      <c r="R4" s="47">
        <v>18</v>
      </c>
      <c r="S4" s="47">
        <v>19</v>
      </c>
      <c r="T4" s="47">
        <v>20</v>
      </c>
      <c r="U4" s="33">
        <v>21</v>
      </c>
      <c r="V4" s="33">
        <v>22</v>
      </c>
      <c r="W4" s="33">
        <v>23</v>
      </c>
    </row>
    <row r="5" spans="1:23" ht="112.5" x14ac:dyDescent="0.2">
      <c r="A5" s="48"/>
      <c r="B5" s="49"/>
      <c r="C5" s="50" t="s">
        <v>86</v>
      </c>
      <c r="D5" s="51"/>
      <c r="E5" s="52" t="s">
        <v>94</v>
      </c>
      <c r="F5" s="53"/>
      <c r="G5" s="53"/>
      <c r="H5" s="53"/>
      <c r="I5" s="53"/>
      <c r="J5" s="53"/>
      <c r="K5" s="54" t="s">
        <v>95</v>
      </c>
      <c r="L5" s="54" t="s">
        <v>27</v>
      </c>
      <c r="M5" s="55" t="s">
        <v>103</v>
      </c>
      <c r="N5" s="56" t="s">
        <v>118</v>
      </c>
      <c r="O5" s="54" t="s">
        <v>27</v>
      </c>
      <c r="P5" s="57" t="s">
        <v>154</v>
      </c>
      <c r="Q5" s="57" t="s">
        <v>187</v>
      </c>
      <c r="R5" s="53">
        <v>0.81</v>
      </c>
      <c r="S5" s="53">
        <v>0</v>
      </c>
      <c r="T5" s="53">
        <v>0.78</v>
      </c>
      <c r="U5" s="52">
        <f>T5</f>
        <v>0.78</v>
      </c>
      <c r="V5" s="52">
        <f>R5</f>
        <v>0.81</v>
      </c>
      <c r="W5" s="58" t="s">
        <v>236</v>
      </c>
    </row>
    <row r="6" spans="1:23" ht="56.25" x14ac:dyDescent="0.2">
      <c r="A6" s="48"/>
      <c r="B6" s="49"/>
      <c r="C6" s="50" t="s">
        <v>86</v>
      </c>
      <c r="D6" s="51"/>
      <c r="E6" s="52" t="s">
        <v>94</v>
      </c>
      <c r="F6" s="53"/>
      <c r="G6" s="53"/>
      <c r="H6" s="53"/>
      <c r="I6" s="53"/>
      <c r="J6" s="53"/>
      <c r="K6" s="54" t="s">
        <v>95</v>
      </c>
      <c r="L6" s="54" t="s">
        <v>28</v>
      </c>
      <c r="M6" s="55" t="s">
        <v>104</v>
      </c>
      <c r="N6" s="56" t="s">
        <v>118</v>
      </c>
      <c r="O6" s="54" t="s">
        <v>28</v>
      </c>
      <c r="P6" s="57" t="s">
        <v>154</v>
      </c>
      <c r="Q6" s="57" t="s">
        <v>187</v>
      </c>
      <c r="R6" s="53">
        <v>0.81</v>
      </c>
      <c r="S6" s="53">
        <v>0</v>
      </c>
      <c r="T6" s="53">
        <v>0.78</v>
      </c>
      <c r="U6" s="52">
        <f t="shared" ref="U6:U50" si="0">T6</f>
        <v>0.78</v>
      </c>
      <c r="V6" s="52">
        <f t="shared" ref="V6:V51" si="1">R6</f>
        <v>0.81</v>
      </c>
      <c r="W6" s="58" t="s">
        <v>236</v>
      </c>
    </row>
    <row r="7" spans="1:23" ht="213.75" x14ac:dyDescent="0.2">
      <c r="A7" s="48"/>
      <c r="B7" s="49"/>
      <c r="C7" s="50" t="s">
        <v>86</v>
      </c>
      <c r="D7" s="51"/>
      <c r="E7" s="52" t="s">
        <v>94</v>
      </c>
      <c r="F7" s="53"/>
      <c r="G7" s="53"/>
      <c r="H7" s="53"/>
      <c r="I7" s="53"/>
      <c r="J7" s="53"/>
      <c r="K7" s="54" t="s">
        <v>95</v>
      </c>
      <c r="L7" s="54" t="s">
        <v>29</v>
      </c>
      <c r="M7" s="55" t="s">
        <v>105</v>
      </c>
      <c r="N7" s="56" t="s">
        <v>118</v>
      </c>
      <c r="O7" s="54" t="s">
        <v>29</v>
      </c>
      <c r="P7" s="57" t="s">
        <v>154</v>
      </c>
      <c r="Q7" s="57" t="s">
        <v>187</v>
      </c>
      <c r="R7" s="53">
        <v>0.81</v>
      </c>
      <c r="S7" s="53">
        <v>0</v>
      </c>
      <c r="T7" s="53">
        <v>0.78</v>
      </c>
      <c r="U7" s="52">
        <f t="shared" si="0"/>
        <v>0.78</v>
      </c>
      <c r="V7" s="52">
        <f t="shared" si="1"/>
        <v>0.81</v>
      </c>
      <c r="W7" s="58" t="s">
        <v>236</v>
      </c>
    </row>
    <row r="8" spans="1:23" ht="33.75" x14ac:dyDescent="0.2">
      <c r="A8" s="48"/>
      <c r="B8" s="49"/>
      <c r="C8" s="50" t="s">
        <v>86</v>
      </c>
      <c r="D8" s="51"/>
      <c r="E8" s="52" t="s">
        <v>94</v>
      </c>
      <c r="F8" s="53"/>
      <c r="G8" s="53"/>
      <c r="H8" s="53"/>
      <c r="I8" s="53"/>
      <c r="J8" s="53"/>
      <c r="K8" s="54" t="s">
        <v>95</v>
      </c>
      <c r="L8" s="54" t="s">
        <v>30</v>
      </c>
      <c r="M8" s="55" t="s">
        <v>106</v>
      </c>
      <c r="N8" s="56" t="s">
        <v>119</v>
      </c>
      <c r="O8" s="54" t="s">
        <v>30</v>
      </c>
      <c r="P8" s="57" t="s">
        <v>155</v>
      </c>
      <c r="Q8" s="57" t="s">
        <v>188</v>
      </c>
      <c r="R8" s="53">
        <v>6</v>
      </c>
      <c r="S8" s="53">
        <v>0</v>
      </c>
      <c r="T8" s="53">
        <v>0</v>
      </c>
      <c r="U8" s="52">
        <f t="shared" si="0"/>
        <v>0</v>
      </c>
      <c r="V8" s="52">
        <f t="shared" si="1"/>
        <v>6</v>
      </c>
      <c r="W8" s="58" t="s">
        <v>237</v>
      </c>
    </row>
    <row r="9" spans="1:23" ht="33.75" x14ac:dyDescent="0.2">
      <c r="A9" s="48"/>
      <c r="B9" s="49"/>
      <c r="C9" s="50" t="s">
        <v>86</v>
      </c>
      <c r="D9" s="51"/>
      <c r="E9" s="52" t="s">
        <v>94</v>
      </c>
      <c r="F9" s="53"/>
      <c r="G9" s="53"/>
      <c r="H9" s="53"/>
      <c r="I9" s="53"/>
      <c r="J9" s="53"/>
      <c r="K9" s="54" t="s">
        <v>95</v>
      </c>
      <c r="L9" s="54" t="s">
        <v>30</v>
      </c>
      <c r="M9" s="55" t="s">
        <v>107</v>
      </c>
      <c r="N9" s="56" t="s">
        <v>120</v>
      </c>
      <c r="O9" s="54" t="s">
        <v>30</v>
      </c>
      <c r="P9" s="57" t="s">
        <v>156</v>
      </c>
      <c r="Q9" s="57" t="s">
        <v>189</v>
      </c>
      <c r="R9" s="53">
        <v>0.3</v>
      </c>
      <c r="S9" s="53">
        <v>0</v>
      </c>
      <c r="T9" s="53">
        <v>0</v>
      </c>
      <c r="U9" s="52">
        <f t="shared" si="0"/>
        <v>0</v>
      </c>
      <c r="V9" s="52">
        <f t="shared" si="1"/>
        <v>0.3</v>
      </c>
      <c r="W9" s="58" t="s">
        <v>238</v>
      </c>
    </row>
    <row r="10" spans="1:23" ht="33.75" x14ac:dyDescent="0.2">
      <c r="A10" s="48"/>
      <c r="B10" s="49"/>
      <c r="C10" s="50" t="s">
        <v>86</v>
      </c>
      <c r="D10" s="51"/>
      <c r="E10" s="52" t="s">
        <v>94</v>
      </c>
      <c r="F10" s="53"/>
      <c r="G10" s="53"/>
      <c r="H10" s="53"/>
      <c r="I10" s="53"/>
      <c r="J10" s="53"/>
      <c r="K10" s="54" t="s">
        <v>95</v>
      </c>
      <c r="L10" s="54" t="s">
        <v>30</v>
      </c>
      <c r="M10" s="55" t="s">
        <v>108</v>
      </c>
      <c r="N10" s="56" t="s">
        <v>121</v>
      </c>
      <c r="O10" s="54" t="s">
        <v>30</v>
      </c>
      <c r="P10" s="57" t="s">
        <v>157</v>
      </c>
      <c r="Q10" s="57" t="s">
        <v>190</v>
      </c>
      <c r="R10" s="53">
        <v>0.8</v>
      </c>
      <c r="S10" s="53">
        <v>0</v>
      </c>
      <c r="T10" s="53">
        <v>0.75</v>
      </c>
      <c r="U10" s="52">
        <f t="shared" si="0"/>
        <v>0.75</v>
      </c>
      <c r="V10" s="52">
        <f t="shared" si="1"/>
        <v>0.8</v>
      </c>
      <c r="W10" s="58" t="s">
        <v>239</v>
      </c>
    </row>
    <row r="11" spans="1:23" ht="33.75" x14ac:dyDescent="0.2">
      <c r="A11" s="48"/>
      <c r="B11" s="49"/>
      <c r="C11" s="50" t="s">
        <v>86</v>
      </c>
      <c r="D11" s="51"/>
      <c r="E11" s="52" t="s">
        <v>94</v>
      </c>
      <c r="F11" s="53"/>
      <c r="G11" s="53"/>
      <c r="H11" s="53"/>
      <c r="I11" s="53"/>
      <c r="J11" s="53"/>
      <c r="K11" s="54" t="s">
        <v>95</v>
      </c>
      <c r="L11" s="54" t="s">
        <v>30</v>
      </c>
      <c r="M11" s="55" t="s">
        <v>109</v>
      </c>
      <c r="N11" s="56" t="s">
        <v>118</v>
      </c>
      <c r="O11" s="54" t="s">
        <v>30</v>
      </c>
      <c r="P11" s="57" t="s">
        <v>158</v>
      </c>
      <c r="Q11" s="57" t="s">
        <v>191</v>
      </c>
      <c r="R11" s="53">
        <v>228</v>
      </c>
      <c r="S11" s="53">
        <v>215</v>
      </c>
      <c r="T11" s="53">
        <v>212.54</v>
      </c>
      <c r="U11" s="52">
        <f t="shared" si="0"/>
        <v>212.54</v>
      </c>
      <c r="V11" s="52">
        <f>S11</f>
        <v>215</v>
      </c>
      <c r="W11" s="58" t="s">
        <v>172</v>
      </c>
    </row>
    <row r="12" spans="1:23" ht="202.5" x14ac:dyDescent="0.2">
      <c r="A12" s="48"/>
      <c r="B12" s="49"/>
      <c r="C12" s="50" t="s">
        <v>87</v>
      </c>
      <c r="D12" s="51"/>
      <c r="E12" s="52" t="s">
        <v>94</v>
      </c>
      <c r="F12" s="53"/>
      <c r="G12" s="53"/>
      <c r="H12" s="53"/>
      <c r="I12" s="53"/>
      <c r="J12" s="53"/>
      <c r="K12" s="54" t="s">
        <v>95</v>
      </c>
      <c r="L12" s="54" t="s">
        <v>29</v>
      </c>
      <c r="M12" s="55" t="s">
        <v>96</v>
      </c>
      <c r="N12" s="56" t="s">
        <v>122</v>
      </c>
      <c r="O12" s="54" t="s">
        <v>29</v>
      </c>
      <c r="P12" s="57" t="s">
        <v>159</v>
      </c>
      <c r="Q12" s="57" t="s">
        <v>192</v>
      </c>
      <c r="R12" s="53">
        <v>2</v>
      </c>
      <c r="S12" s="53">
        <v>2</v>
      </c>
      <c r="T12" s="53">
        <v>0</v>
      </c>
      <c r="U12" s="52">
        <f t="shared" si="0"/>
        <v>0</v>
      </c>
      <c r="V12" s="52">
        <f>S12</f>
        <v>2</v>
      </c>
      <c r="W12" s="58" t="s">
        <v>240</v>
      </c>
    </row>
    <row r="13" spans="1:23" ht="33.75" x14ac:dyDescent="0.2">
      <c r="A13" s="48"/>
      <c r="B13" s="49"/>
      <c r="C13" s="50" t="s">
        <v>87</v>
      </c>
      <c r="D13" s="51"/>
      <c r="E13" s="52" t="s">
        <v>94</v>
      </c>
      <c r="F13" s="53"/>
      <c r="G13" s="53"/>
      <c r="H13" s="53"/>
      <c r="I13" s="53"/>
      <c r="J13" s="53"/>
      <c r="K13" s="54" t="s">
        <v>95</v>
      </c>
      <c r="L13" s="54" t="s">
        <v>30</v>
      </c>
      <c r="M13" s="50" t="s">
        <v>110</v>
      </c>
      <c r="N13" s="56" t="s">
        <v>123</v>
      </c>
      <c r="O13" s="54" t="s">
        <v>30</v>
      </c>
      <c r="P13" s="57" t="s">
        <v>160</v>
      </c>
      <c r="Q13" s="57" t="s">
        <v>193</v>
      </c>
      <c r="R13" s="53">
        <v>6000</v>
      </c>
      <c r="S13" s="53">
        <v>0</v>
      </c>
      <c r="T13" s="53">
        <v>0</v>
      </c>
      <c r="U13" s="52">
        <f t="shared" si="0"/>
        <v>0</v>
      </c>
      <c r="V13" s="52">
        <f t="shared" si="1"/>
        <v>6000</v>
      </c>
      <c r="W13" s="58" t="s">
        <v>241</v>
      </c>
    </row>
    <row r="14" spans="1:23" ht="38.25" x14ac:dyDescent="0.2">
      <c r="A14" s="48"/>
      <c r="B14" s="49"/>
      <c r="C14" s="50" t="s">
        <v>87</v>
      </c>
      <c r="D14" s="51"/>
      <c r="E14" s="52" t="s">
        <v>94</v>
      </c>
      <c r="F14" s="53"/>
      <c r="G14" s="53"/>
      <c r="H14" s="53"/>
      <c r="I14" s="53"/>
      <c r="J14" s="53"/>
      <c r="K14" s="54" t="s">
        <v>95</v>
      </c>
      <c r="L14" s="54" t="s">
        <v>30</v>
      </c>
      <c r="M14" s="50" t="s">
        <v>110</v>
      </c>
      <c r="N14" s="56" t="s">
        <v>124</v>
      </c>
      <c r="O14" s="54" t="s">
        <v>30</v>
      </c>
      <c r="P14" s="59" t="s">
        <v>161</v>
      </c>
      <c r="Q14" s="59" t="s">
        <v>194</v>
      </c>
      <c r="R14" s="53" t="s">
        <v>223</v>
      </c>
      <c r="S14" s="53">
        <v>0</v>
      </c>
      <c r="T14" s="53" t="s">
        <v>257</v>
      </c>
      <c r="U14" s="52" t="str">
        <f t="shared" si="0"/>
        <v>MÍNIMO 0.64 / PROMEDIO 0.99</v>
      </c>
      <c r="V14" s="52" t="str">
        <f t="shared" si="1"/>
        <v>&gt;= 1</v>
      </c>
      <c r="W14" s="58" t="s">
        <v>239</v>
      </c>
    </row>
    <row r="15" spans="1:23" ht="33.75" x14ac:dyDescent="0.2">
      <c r="A15" s="48"/>
      <c r="B15" s="49"/>
      <c r="C15" s="50" t="s">
        <v>87</v>
      </c>
      <c r="D15" s="51"/>
      <c r="E15" s="52" t="s">
        <v>94</v>
      </c>
      <c r="F15" s="53"/>
      <c r="G15" s="53"/>
      <c r="H15" s="53"/>
      <c r="I15" s="53"/>
      <c r="J15" s="53"/>
      <c r="K15" s="54" t="s">
        <v>95</v>
      </c>
      <c r="L15" s="54" t="s">
        <v>30</v>
      </c>
      <c r="M15" s="50" t="s">
        <v>110</v>
      </c>
      <c r="N15" s="56" t="s">
        <v>125</v>
      </c>
      <c r="O15" s="54" t="s">
        <v>30</v>
      </c>
      <c r="P15" s="57" t="s">
        <v>162</v>
      </c>
      <c r="Q15" s="57" t="s">
        <v>195</v>
      </c>
      <c r="R15" s="53">
        <v>18000</v>
      </c>
      <c r="S15" s="53">
        <v>0</v>
      </c>
      <c r="T15" s="53">
        <v>8210</v>
      </c>
      <c r="U15" s="52">
        <f t="shared" si="0"/>
        <v>8210</v>
      </c>
      <c r="V15" s="52">
        <f t="shared" si="1"/>
        <v>18000</v>
      </c>
      <c r="W15" s="58" t="s">
        <v>241</v>
      </c>
    </row>
    <row r="16" spans="1:23" ht="45" x14ac:dyDescent="0.2">
      <c r="A16" s="48"/>
      <c r="B16" s="49"/>
      <c r="C16" s="50" t="s">
        <v>87</v>
      </c>
      <c r="D16" s="51"/>
      <c r="E16" s="52" t="s">
        <v>94</v>
      </c>
      <c r="F16" s="53"/>
      <c r="G16" s="53"/>
      <c r="H16" s="53"/>
      <c r="I16" s="53"/>
      <c r="J16" s="53"/>
      <c r="K16" s="54" t="s">
        <v>95</v>
      </c>
      <c r="L16" s="54" t="s">
        <v>30</v>
      </c>
      <c r="M16" s="50" t="s">
        <v>111</v>
      </c>
      <c r="N16" s="56" t="s">
        <v>122</v>
      </c>
      <c r="O16" s="54" t="s">
        <v>30</v>
      </c>
      <c r="P16" s="57" t="s">
        <v>163</v>
      </c>
      <c r="Q16" s="57" t="s">
        <v>192</v>
      </c>
      <c r="R16" s="53">
        <v>64</v>
      </c>
      <c r="S16" s="53">
        <v>62</v>
      </c>
      <c r="T16" s="53">
        <v>65</v>
      </c>
      <c r="U16" s="52">
        <f t="shared" si="0"/>
        <v>65</v>
      </c>
      <c r="V16" s="52">
        <f>S16</f>
        <v>62</v>
      </c>
      <c r="W16" s="58" t="s">
        <v>240</v>
      </c>
    </row>
    <row r="17" spans="1:23" ht="33.75" x14ac:dyDescent="0.2">
      <c r="A17" s="48"/>
      <c r="B17" s="49"/>
      <c r="C17" s="50" t="s">
        <v>87</v>
      </c>
      <c r="D17" s="51"/>
      <c r="E17" s="52" t="s">
        <v>94</v>
      </c>
      <c r="F17" s="53"/>
      <c r="G17" s="53"/>
      <c r="H17" s="53"/>
      <c r="I17" s="53"/>
      <c r="J17" s="53"/>
      <c r="K17" s="54" t="s">
        <v>95</v>
      </c>
      <c r="L17" s="54" t="s">
        <v>30</v>
      </c>
      <c r="M17" s="50" t="s">
        <v>111</v>
      </c>
      <c r="N17" s="56" t="s">
        <v>126</v>
      </c>
      <c r="O17" s="54" t="s">
        <v>30</v>
      </c>
      <c r="P17" s="57" t="s">
        <v>164</v>
      </c>
      <c r="Q17" s="57" t="s">
        <v>196</v>
      </c>
      <c r="R17" s="53" t="s">
        <v>224</v>
      </c>
      <c r="S17" s="53">
        <v>0</v>
      </c>
      <c r="T17" s="53">
        <v>0</v>
      </c>
      <c r="U17" s="52">
        <f t="shared" si="0"/>
        <v>0</v>
      </c>
      <c r="V17" s="52" t="str">
        <f t="shared" si="1"/>
        <v>&lt;= 0.5</v>
      </c>
      <c r="W17" s="58" t="s">
        <v>241</v>
      </c>
    </row>
    <row r="18" spans="1:23" ht="33.75" x14ac:dyDescent="0.2">
      <c r="A18" s="48"/>
      <c r="B18" s="49"/>
      <c r="C18" s="50" t="s">
        <v>87</v>
      </c>
      <c r="D18" s="51"/>
      <c r="E18" s="52" t="s">
        <v>94</v>
      </c>
      <c r="F18" s="53"/>
      <c r="G18" s="53"/>
      <c r="H18" s="53"/>
      <c r="I18" s="53"/>
      <c r="J18" s="53"/>
      <c r="K18" s="54" t="s">
        <v>95</v>
      </c>
      <c r="L18" s="54" t="s">
        <v>30</v>
      </c>
      <c r="M18" s="50" t="s">
        <v>111</v>
      </c>
      <c r="N18" s="56" t="s">
        <v>127</v>
      </c>
      <c r="O18" s="54" t="s">
        <v>30</v>
      </c>
      <c r="P18" s="57" t="s">
        <v>165</v>
      </c>
      <c r="Q18" s="57" t="s">
        <v>197</v>
      </c>
      <c r="R18" s="53" t="s">
        <v>225</v>
      </c>
      <c r="S18" s="53">
        <v>0</v>
      </c>
      <c r="T18" s="53">
        <v>0</v>
      </c>
      <c r="U18" s="52">
        <f t="shared" si="0"/>
        <v>0</v>
      </c>
      <c r="V18" s="52" t="str">
        <f t="shared" si="1"/>
        <v>&lt;= 2.5</v>
      </c>
      <c r="W18" s="58" t="s">
        <v>237</v>
      </c>
    </row>
    <row r="19" spans="1:23" ht="33.75" x14ac:dyDescent="0.2">
      <c r="A19" s="48"/>
      <c r="B19" s="49"/>
      <c r="C19" s="50" t="s">
        <v>87</v>
      </c>
      <c r="D19" s="51"/>
      <c r="E19" s="52" t="s">
        <v>94</v>
      </c>
      <c r="F19" s="53"/>
      <c r="G19" s="53"/>
      <c r="H19" s="53"/>
      <c r="I19" s="53"/>
      <c r="J19" s="53"/>
      <c r="K19" s="54" t="s">
        <v>95</v>
      </c>
      <c r="L19" s="54" t="s">
        <v>30</v>
      </c>
      <c r="M19" s="50" t="s">
        <v>111</v>
      </c>
      <c r="N19" s="56" t="s">
        <v>128</v>
      </c>
      <c r="O19" s="54" t="s">
        <v>30</v>
      </c>
      <c r="P19" s="57" t="s">
        <v>164</v>
      </c>
      <c r="Q19" s="57" t="s">
        <v>198</v>
      </c>
      <c r="R19" s="53" t="s">
        <v>226</v>
      </c>
      <c r="S19" s="53">
        <v>0</v>
      </c>
      <c r="T19" s="53">
        <v>0</v>
      </c>
      <c r="U19" s="52">
        <f t="shared" si="0"/>
        <v>0</v>
      </c>
      <c r="V19" s="52" t="str">
        <f t="shared" si="1"/>
        <v>&lt;= 0.15</v>
      </c>
      <c r="W19" s="58" t="s">
        <v>241</v>
      </c>
    </row>
    <row r="20" spans="1:23" ht="33.75" x14ac:dyDescent="0.2">
      <c r="A20" s="48"/>
      <c r="B20" s="49"/>
      <c r="C20" s="50" t="s">
        <v>87</v>
      </c>
      <c r="D20" s="51"/>
      <c r="E20" s="52" t="s">
        <v>94</v>
      </c>
      <c r="F20" s="53"/>
      <c r="G20" s="53"/>
      <c r="H20" s="53"/>
      <c r="I20" s="53"/>
      <c r="J20" s="53"/>
      <c r="K20" s="54" t="s">
        <v>95</v>
      </c>
      <c r="L20" s="54" t="s">
        <v>30</v>
      </c>
      <c r="M20" s="50" t="s">
        <v>111</v>
      </c>
      <c r="N20" s="56" t="s">
        <v>129</v>
      </c>
      <c r="O20" s="54" t="s">
        <v>30</v>
      </c>
      <c r="P20" s="57" t="s">
        <v>165</v>
      </c>
      <c r="Q20" s="57" t="s">
        <v>197</v>
      </c>
      <c r="R20" s="53" t="s">
        <v>227</v>
      </c>
      <c r="S20" s="53">
        <v>0</v>
      </c>
      <c r="T20" s="53">
        <v>0</v>
      </c>
      <c r="U20" s="52">
        <f t="shared" si="0"/>
        <v>0</v>
      </c>
      <c r="V20" s="52" t="str">
        <f t="shared" si="1"/>
        <v>&lt;= 2.0</v>
      </c>
      <c r="W20" s="58" t="s">
        <v>237</v>
      </c>
    </row>
    <row r="21" spans="1:23" ht="33.75" x14ac:dyDescent="0.2">
      <c r="A21" s="48"/>
      <c r="B21" s="49"/>
      <c r="C21" s="50" t="s">
        <v>87</v>
      </c>
      <c r="D21" s="51"/>
      <c r="E21" s="52" t="s">
        <v>94</v>
      </c>
      <c r="F21" s="53"/>
      <c r="G21" s="53"/>
      <c r="H21" s="53"/>
      <c r="I21" s="53"/>
      <c r="J21" s="53"/>
      <c r="K21" s="54" t="s">
        <v>95</v>
      </c>
      <c r="L21" s="54" t="s">
        <v>30</v>
      </c>
      <c r="M21" s="50" t="s">
        <v>111</v>
      </c>
      <c r="N21" s="56" t="s">
        <v>130</v>
      </c>
      <c r="O21" s="54" t="s">
        <v>30</v>
      </c>
      <c r="P21" s="57" t="s">
        <v>164</v>
      </c>
      <c r="Q21" s="57" t="s">
        <v>199</v>
      </c>
      <c r="R21" s="53" t="s">
        <v>226</v>
      </c>
      <c r="S21" s="53">
        <v>0</v>
      </c>
      <c r="T21" s="53">
        <v>0</v>
      </c>
      <c r="U21" s="52">
        <f t="shared" si="0"/>
        <v>0</v>
      </c>
      <c r="V21" s="52" t="str">
        <f t="shared" si="1"/>
        <v>&lt;= 0.15</v>
      </c>
      <c r="W21" s="58" t="s">
        <v>241</v>
      </c>
    </row>
    <row r="22" spans="1:23" ht="33.75" x14ac:dyDescent="0.2">
      <c r="A22" s="48"/>
      <c r="B22" s="49"/>
      <c r="C22" s="50" t="s">
        <v>87</v>
      </c>
      <c r="D22" s="51"/>
      <c r="E22" s="52" t="s">
        <v>94</v>
      </c>
      <c r="F22" s="53"/>
      <c r="G22" s="53"/>
      <c r="H22" s="53"/>
      <c r="I22" s="53"/>
      <c r="J22" s="53"/>
      <c r="K22" s="54" t="s">
        <v>95</v>
      </c>
      <c r="L22" s="54" t="s">
        <v>30</v>
      </c>
      <c r="M22" s="50" t="s">
        <v>111</v>
      </c>
      <c r="N22" s="56" t="s">
        <v>131</v>
      </c>
      <c r="O22" s="54" t="s">
        <v>30</v>
      </c>
      <c r="P22" s="57" t="s">
        <v>165</v>
      </c>
      <c r="Q22" s="57" t="s">
        <v>197</v>
      </c>
      <c r="R22" s="53" t="s">
        <v>228</v>
      </c>
      <c r="S22" s="53">
        <v>0</v>
      </c>
      <c r="T22" s="53">
        <v>0</v>
      </c>
      <c r="U22" s="52">
        <f t="shared" si="0"/>
        <v>0</v>
      </c>
      <c r="V22" s="52" t="str">
        <f t="shared" si="1"/>
        <v>&lt;= 3.0</v>
      </c>
      <c r="W22" s="58" t="s">
        <v>242</v>
      </c>
    </row>
    <row r="23" spans="1:23" ht="33.75" x14ac:dyDescent="0.2">
      <c r="A23" s="48"/>
      <c r="B23" s="49"/>
      <c r="C23" s="50" t="s">
        <v>87</v>
      </c>
      <c r="D23" s="51"/>
      <c r="E23" s="52" t="s">
        <v>94</v>
      </c>
      <c r="F23" s="53"/>
      <c r="G23" s="53"/>
      <c r="H23" s="53"/>
      <c r="I23" s="53"/>
      <c r="J23" s="53"/>
      <c r="K23" s="54" t="s">
        <v>95</v>
      </c>
      <c r="L23" s="54" t="s">
        <v>30</v>
      </c>
      <c r="M23" s="50" t="s">
        <v>112</v>
      </c>
      <c r="N23" s="56" t="s">
        <v>132</v>
      </c>
      <c r="O23" s="54" t="s">
        <v>30</v>
      </c>
      <c r="P23" s="57" t="s">
        <v>166</v>
      </c>
      <c r="Q23" s="57" t="s">
        <v>200</v>
      </c>
      <c r="R23" s="53">
        <v>5</v>
      </c>
      <c r="S23" s="53">
        <v>0</v>
      </c>
      <c r="T23" s="53">
        <v>0</v>
      </c>
      <c r="U23" s="52">
        <f t="shared" si="0"/>
        <v>0</v>
      </c>
      <c r="V23" s="52">
        <f t="shared" si="1"/>
        <v>5</v>
      </c>
      <c r="W23" s="58" t="s">
        <v>243</v>
      </c>
    </row>
    <row r="24" spans="1:23" ht="33.75" x14ac:dyDescent="0.2">
      <c r="A24" s="48"/>
      <c r="B24" s="49"/>
      <c r="C24" s="50" t="s">
        <v>87</v>
      </c>
      <c r="D24" s="51"/>
      <c r="E24" s="52" t="s">
        <v>94</v>
      </c>
      <c r="F24" s="53"/>
      <c r="G24" s="53"/>
      <c r="H24" s="53"/>
      <c r="I24" s="53"/>
      <c r="J24" s="53"/>
      <c r="K24" s="54" t="s">
        <v>95</v>
      </c>
      <c r="L24" s="53" t="s">
        <v>30</v>
      </c>
      <c r="M24" s="50" t="s">
        <v>113</v>
      </c>
      <c r="N24" s="50" t="s">
        <v>133</v>
      </c>
      <c r="O24" s="53" t="s">
        <v>30</v>
      </c>
      <c r="P24" s="60" t="s">
        <v>167</v>
      </c>
      <c r="Q24" s="60" t="s">
        <v>201</v>
      </c>
      <c r="R24" s="53" t="s">
        <v>229</v>
      </c>
      <c r="S24" s="53">
        <v>0</v>
      </c>
      <c r="T24" s="53">
        <v>0</v>
      </c>
      <c r="U24" s="52">
        <f t="shared" si="0"/>
        <v>0</v>
      </c>
      <c r="V24" s="52" t="str">
        <f t="shared" si="1"/>
        <v>+1</v>
      </c>
      <c r="W24" s="58" t="s">
        <v>244</v>
      </c>
    </row>
    <row r="25" spans="1:23" ht="123.75" x14ac:dyDescent="0.2">
      <c r="A25" s="48"/>
      <c r="B25" s="49"/>
      <c r="C25" s="50" t="s">
        <v>88</v>
      </c>
      <c r="D25" s="51"/>
      <c r="E25" s="52" t="s">
        <v>94</v>
      </c>
      <c r="F25" s="53"/>
      <c r="G25" s="53"/>
      <c r="H25" s="53"/>
      <c r="I25" s="53"/>
      <c r="J25" s="53"/>
      <c r="K25" s="54" t="s">
        <v>95</v>
      </c>
      <c r="L25" s="53" t="s">
        <v>29</v>
      </c>
      <c r="M25" s="55" t="s">
        <v>97</v>
      </c>
      <c r="N25" s="50" t="s">
        <v>134</v>
      </c>
      <c r="O25" s="53" t="s">
        <v>29</v>
      </c>
      <c r="P25" s="60" t="s">
        <v>168</v>
      </c>
      <c r="Q25" s="60" t="s">
        <v>202</v>
      </c>
      <c r="R25" s="53" t="s">
        <v>230</v>
      </c>
      <c r="S25" s="53">
        <v>0</v>
      </c>
      <c r="T25" s="53">
        <v>0</v>
      </c>
      <c r="U25" s="52">
        <f t="shared" si="0"/>
        <v>0</v>
      </c>
      <c r="V25" s="52" t="str">
        <f t="shared" si="1"/>
        <v>- 4</v>
      </c>
      <c r="W25" s="58" t="s">
        <v>245</v>
      </c>
    </row>
    <row r="26" spans="1:23" ht="33.75" x14ac:dyDescent="0.2">
      <c r="A26" s="48"/>
      <c r="B26" s="49"/>
      <c r="C26" s="50" t="s">
        <v>88</v>
      </c>
      <c r="D26" s="51"/>
      <c r="E26" s="52" t="s">
        <v>94</v>
      </c>
      <c r="F26" s="53"/>
      <c r="G26" s="53"/>
      <c r="H26" s="53"/>
      <c r="I26" s="53"/>
      <c r="J26" s="53"/>
      <c r="K26" s="54" t="s">
        <v>95</v>
      </c>
      <c r="L26" s="53" t="s">
        <v>30</v>
      </c>
      <c r="M26" s="50" t="s">
        <v>114</v>
      </c>
      <c r="N26" s="50" t="s">
        <v>134</v>
      </c>
      <c r="O26" s="53" t="s">
        <v>30</v>
      </c>
      <c r="P26" s="60" t="s">
        <v>168</v>
      </c>
      <c r="Q26" s="60" t="s">
        <v>202</v>
      </c>
      <c r="R26" s="53" t="s">
        <v>230</v>
      </c>
      <c r="S26" s="53">
        <v>0</v>
      </c>
      <c r="T26" s="53">
        <v>0</v>
      </c>
      <c r="U26" s="52">
        <f t="shared" si="0"/>
        <v>0</v>
      </c>
      <c r="V26" s="52" t="str">
        <f t="shared" si="1"/>
        <v>- 4</v>
      </c>
      <c r="W26" s="58" t="s">
        <v>245</v>
      </c>
    </row>
    <row r="27" spans="1:23" ht="33.75" x14ac:dyDescent="0.2">
      <c r="A27" s="48"/>
      <c r="B27" s="49"/>
      <c r="C27" s="50" t="s">
        <v>88</v>
      </c>
      <c r="D27" s="51"/>
      <c r="E27" s="52" t="s">
        <v>94</v>
      </c>
      <c r="F27" s="53"/>
      <c r="G27" s="53"/>
      <c r="H27" s="53"/>
      <c r="I27" s="53"/>
      <c r="J27" s="53"/>
      <c r="K27" s="54" t="s">
        <v>95</v>
      </c>
      <c r="L27" s="53" t="s">
        <v>30</v>
      </c>
      <c r="M27" s="50" t="s">
        <v>114</v>
      </c>
      <c r="N27" s="50" t="s">
        <v>135</v>
      </c>
      <c r="O27" s="53" t="s">
        <v>30</v>
      </c>
      <c r="P27" s="60" t="s">
        <v>169</v>
      </c>
      <c r="Q27" s="60" t="s">
        <v>203</v>
      </c>
      <c r="R27" s="53" t="s">
        <v>231</v>
      </c>
      <c r="S27" s="53">
        <v>0</v>
      </c>
      <c r="T27" s="53">
        <v>0</v>
      </c>
      <c r="U27" s="52">
        <f t="shared" si="0"/>
        <v>0</v>
      </c>
      <c r="V27" s="52" t="str">
        <f t="shared" si="1"/>
        <v>+ 7%</v>
      </c>
      <c r="W27" s="58" t="s">
        <v>246</v>
      </c>
    </row>
    <row r="28" spans="1:23" ht="33.75" x14ac:dyDescent="0.2">
      <c r="A28" s="61"/>
      <c r="B28" s="60"/>
      <c r="C28" s="50" t="s">
        <v>88</v>
      </c>
      <c r="D28" s="62"/>
      <c r="E28" s="52" t="s">
        <v>94</v>
      </c>
      <c r="F28" s="50"/>
      <c r="G28" s="50"/>
      <c r="H28" s="50"/>
      <c r="I28" s="50"/>
      <c r="J28" s="50"/>
      <c r="K28" s="54" t="s">
        <v>95</v>
      </c>
      <c r="L28" s="53" t="s">
        <v>30</v>
      </c>
      <c r="M28" s="50" t="s">
        <v>114</v>
      </c>
      <c r="N28" s="50" t="s">
        <v>136</v>
      </c>
      <c r="O28" s="53" t="s">
        <v>30</v>
      </c>
      <c r="P28" s="60" t="s">
        <v>170</v>
      </c>
      <c r="Q28" s="60" t="s">
        <v>204</v>
      </c>
      <c r="R28" s="53">
        <v>4</v>
      </c>
      <c r="S28" s="53">
        <v>0</v>
      </c>
      <c r="T28" s="53">
        <v>0</v>
      </c>
      <c r="U28" s="52">
        <f t="shared" si="0"/>
        <v>0</v>
      </c>
      <c r="V28" s="52">
        <f t="shared" si="1"/>
        <v>4</v>
      </c>
      <c r="W28" s="58" t="s">
        <v>247</v>
      </c>
    </row>
    <row r="29" spans="1:23" ht="33.75" x14ac:dyDescent="0.2">
      <c r="A29" s="61"/>
      <c r="B29" s="60"/>
      <c r="C29" s="50" t="s">
        <v>88</v>
      </c>
      <c r="D29" s="62"/>
      <c r="E29" s="52" t="s">
        <v>94</v>
      </c>
      <c r="F29" s="50"/>
      <c r="G29" s="50"/>
      <c r="H29" s="50"/>
      <c r="I29" s="50"/>
      <c r="J29" s="50"/>
      <c r="K29" s="54" t="s">
        <v>95</v>
      </c>
      <c r="L29" s="53" t="s">
        <v>30</v>
      </c>
      <c r="M29" s="50" t="s">
        <v>114</v>
      </c>
      <c r="N29" s="50" t="s">
        <v>137</v>
      </c>
      <c r="O29" s="53" t="s">
        <v>30</v>
      </c>
      <c r="P29" s="60" t="s">
        <v>171</v>
      </c>
      <c r="Q29" s="60" t="s">
        <v>205</v>
      </c>
      <c r="R29" s="53" t="s">
        <v>232</v>
      </c>
      <c r="S29" s="53">
        <v>0</v>
      </c>
      <c r="T29" s="53">
        <v>0</v>
      </c>
      <c r="U29" s="52">
        <f t="shared" si="0"/>
        <v>0</v>
      </c>
      <c r="V29" s="52" t="str">
        <f t="shared" si="1"/>
        <v>- 5%</v>
      </c>
      <c r="W29" s="58" t="s">
        <v>248</v>
      </c>
    </row>
    <row r="30" spans="1:23" ht="180" x14ac:dyDescent="0.2">
      <c r="A30" s="61"/>
      <c r="B30" s="60"/>
      <c r="C30" s="50" t="s">
        <v>89</v>
      </c>
      <c r="D30" s="62"/>
      <c r="E30" s="52" t="s">
        <v>94</v>
      </c>
      <c r="F30" s="50"/>
      <c r="G30" s="50"/>
      <c r="H30" s="50"/>
      <c r="I30" s="50"/>
      <c r="J30" s="50"/>
      <c r="K30" s="54" t="s">
        <v>95</v>
      </c>
      <c r="L30" s="53" t="s">
        <v>28</v>
      </c>
      <c r="M30" s="55" t="s">
        <v>98</v>
      </c>
      <c r="N30" s="50" t="s">
        <v>118</v>
      </c>
      <c r="O30" s="53" t="s">
        <v>28</v>
      </c>
      <c r="P30" s="60" t="s">
        <v>172</v>
      </c>
      <c r="Q30" s="60" t="s">
        <v>206</v>
      </c>
      <c r="R30" s="53">
        <v>220</v>
      </c>
      <c r="S30" s="53">
        <v>215</v>
      </c>
      <c r="T30" s="53">
        <v>212.54</v>
      </c>
      <c r="U30" s="52">
        <f t="shared" si="0"/>
        <v>212.54</v>
      </c>
      <c r="V30" s="52">
        <f>S30</f>
        <v>215</v>
      </c>
      <c r="W30" s="58" t="s">
        <v>172</v>
      </c>
    </row>
    <row r="31" spans="1:23" ht="33.75" x14ac:dyDescent="0.2">
      <c r="A31" s="61"/>
      <c r="B31" s="60"/>
      <c r="C31" s="50" t="s">
        <v>89</v>
      </c>
      <c r="D31" s="62"/>
      <c r="E31" s="52" t="s">
        <v>94</v>
      </c>
      <c r="F31" s="50"/>
      <c r="G31" s="50"/>
      <c r="H31" s="50"/>
      <c r="I31" s="50"/>
      <c r="J31" s="50"/>
      <c r="K31" s="54" t="s">
        <v>95</v>
      </c>
      <c r="L31" s="53" t="s">
        <v>30</v>
      </c>
      <c r="M31" s="50" t="s">
        <v>89</v>
      </c>
      <c r="N31" s="50" t="s">
        <v>138</v>
      </c>
      <c r="O31" s="53" t="s">
        <v>30</v>
      </c>
      <c r="P31" s="60" t="s">
        <v>173</v>
      </c>
      <c r="Q31" s="60" t="s">
        <v>207</v>
      </c>
      <c r="R31" s="53">
        <v>86</v>
      </c>
      <c r="S31" s="53">
        <v>0</v>
      </c>
      <c r="T31" s="53">
        <v>80.8</v>
      </c>
      <c r="U31" s="52">
        <f t="shared" si="0"/>
        <v>80.8</v>
      </c>
      <c r="V31" s="52">
        <f t="shared" si="1"/>
        <v>86</v>
      </c>
      <c r="W31" s="58" t="s">
        <v>249</v>
      </c>
    </row>
    <row r="32" spans="1:23" ht="33.75" x14ac:dyDescent="0.2">
      <c r="A32" s="61"/>
      <c r="B32" s="60"/>
      <c r="C32" s="50" t="s">
        <v>89</v>
      </c>
      <c r="D32" s="62"/>
      <c r="E32" s="52" t="s">
        <v>94</v>
      </c>
      <c r="F32" s="50"/>
      <c r="G32" s="50"/>
      <c r="H32" s="50"/>
      <c r="I32" s="50"/>
      <c r="J32" s="50"/>
      <c r="K32" s="54" t="s">
        <v>95</v>
      </c>
      <c r="L32" s="53" t="s">
        <v>30</v>
      </c>
      <c r="M32" s="50" t="s">
        <v>89</v>
      </c>
      <c r="N32" s="50" t="s">
        <v>139</v>
      </c>
      <c r="O32" s="53" t="s">
        <v>30</v>
      </c>
      <c r="P32" s="60" t="s">
        <v>174</v>
      </c>
      <c r="Q32" s="60" t="s">
        <v>208</v>
      </c>
      <c r="R32" s="63">
        <v>1</v>
      </c>
      <c r="S32" s="53">
        <v>0</v>
      </c>
      <c r="T32" s="53">
        <v>96</v>
      </c>
      <c r="U32" s="52">
        <f t="shared" si="0"/>
        <v>96</v>
      </c>
      <c r="V32" s="64">
        <v>100</v>
      </c>
      <c r="W32" s="58" t="s">
        <v>250</v>
      </c>
    </row>
    <row r="33" spans="1:23" ht="33.75" x14ac:dyDescent="0.2">
      <c r="A33" s="61"/>
      <c r="B33" s="60"/>
      <c r="C33" s="50" t="s">
        <v>89</v>
      </c>
      <c r="D33" s="62"/>
      <c r="E33" s="52" t="s">
        <v>94</v>
      </c>
      <c r="F33" s="50"/>
      <c r="G33" s="50"/>
      <c r="H33" s="50"/>
      <c r="I33" s="50"/>
      <c r="J33" s="50"/>
      <c r="K33" s="54" t="s">
        <v>95</v>
      </c>
      <c r="L33" s="53" t="s">
        <v>30</v>
      </c>
      <c r="M33" s="50" t="s">
        <v>89</v>
      </c>
      <c r="N33" s="50" t="s">
        <v>118</v>
      </c>
      <c r="O33" s="53" t="s">
        <v>30</v>
      </c>
      <c r="P33" s="60" t="s">
        <v>158</v>
      </c>
      <c r="Q33" s="60" t="s">
        <v>191</v>
      </c>
      <c r="R33" s="53">
        <v>220</v>
      </c>
      <c r="S33" s="53">
        <v>215</v>
      </c>
      <c r="T33" s="53">
        <v>212.54</v>
      </c>
      <c r="U33" s="52">
        <f t="shared" si="0"/>
        <v>212.54</v>
      </c>
      <c r="V33" s="52">
        <f>S33</f>
        <v>215</v>
      </c>
      <c r="W33" s="58" t="s">
        <v>172</v>
      </c>
    </row>
    <row r="34" spans="1:23" ht="33.75" x14ac:dyDescent="0.2">
      <c r="A34" s="61"/>
      <c r="B34" s="60"/>
      <c r="C34" s="50" t="s">
        <v>89</v>
      </c>
      <c r="D34" s="62"/>
      <c r="E34" s="52" t="s">
        <v>94</v>
      </c>
      <c r="F34" s="50"/>
      <c r="G34" s="50"/>
      <c r="H34" s="50"/>
      <c r="I34" s="50"/>
      <c r="J34" s="50"/>
      <c r="K34" s="54" t="s">
        <v>95</v>
      </c>
      <c r="L34" s="53" t="s">
        <v>30</v>
      </c>
      <c r="M34" s="50" t="s">
        <v>89</v>
      </c>
      <c r="N34" s="50" t="s">
        <v>140</v>
      </c>
      <c r="O34" s="53" t="s">
        <v>30</v>
      </c>
      <c r="P34" s="60" t="s">
        <v>175</v>
      </c>
      <c r="Q34" s="60" t="s">
        <v>209</v>
      </c>
      <c r="R34" s="53">
        <v>154</v>
      </c>
      <c r="S34" s="53">
        <v>0</v>
      </c>
      <c r="T34" s="53">
        <v>163.87</v>
      </c>
      <c r="U34" s="52">
        <f t="shared" si="0"/>
        <v>163.87</v>
      </c>
      <c r="V34" s="52">
        <f t="shared" si="1"/>
        <v>154</v>
      </c>
      <c r="W34" s="58" t="s">
        <v>172</v>
      </c>
    </row>
    <row r="35" spans="1:23" ht="123.75" x14ac:dyDescent="0.2">
      <c r="A35" s="61"/>
      <c r="B35" s="60"/>
      <c r="C35" s="50" t="s">
        <v>90</v>
      </c>
      <c r="D35" s="62"/>
      <c r="E35" s="52" t="s">
        <v>94</v>
      </c>
      <c r="F35" s="50"/>
      <c r="G35" s="50"/>
      <c r="H35" s="50"/>
      <c r="I35" s="50"/>
      <c r="J35" s="50"/>
      <c r="K35" s="54" t="s">
        <v>95</v>
      </c>
      <c r="L35" s="53" t="s">
        <v>28</v>
      </c>
      <c r="M35" s="55" t="s">
        <v>99</v>
      </c>
      <c r="N35" s="50" t="s">
        <v>141</v>
      </c>
      <c r="O35" s="53" t="s">
        <v>28</v>
      </c>
      <c r="P35" s="60" t="s">
        <v>176</v>
      </c>
      <c r="Q35" s="60" t="s">
        <v>210</v>
      </c>
      <c r="R35" s="53">
        <v>132180</v>
      </c>
      <c r="S35" s="53">
        <v>0</v>
      </c>
      <c r="T35" s="53">
        <v>129912</v>
      </c>
      <c r="U35" s="52">
        <f t="shared" si="0"/>
        <v>129912</v>
      </c>
      <c r="V35" s="52">
        <f t="shared" si="1"/>
        <v>132180</v>
      </c>
      <c r="W35" s="58" t="s">
        <v>251</v>
      </c>
    </row>
    <row r="36" spans="1:23" ht="45" x14ac:dyDescent="0.2">
      <c r="A36" s="61"/>
      <c r="B36" s="60"/>
      <c r="C36" s="50" t="s">
        <v>90</v>
      </c>
      <c r="D36" s="62"/>
      <c r="E36" s="52" t="s">
        <v>94</v>
      </c>
      <c r="F36" s="50"/>
      <c r="G36" s="50"/>
      <c r="H36" s="50"/>
      <c r="I36" s="50"/>
      <c r="J36" s="50"/>
      <c r="K36" s="54" t="s">
        <v>95</v>
      </c>
      <c r="L36" s="53" t="s">
        <v>30</v>
      </c>
      <c r="M36" s="55" t="s">
        <v>115</v>
      </c>
      <c r="N36" s="50" t="s">
        <v>142</v>
      </c>
      <c r="O36" s="53" t="s">
        <v>30</v>
      </c>
      <c r="P36" s="60" t="s">
        <v>177</v>
      </c>
      <c r="Q36" s="60" t="s">
        <v>211</v>
      </c>
      <c r="R36" s="52" t="s">
        <v>233</v>
      </c>
      <c r="S36" s="53">
        <v>0</v>
      </c>
      <c r="T36" s="53">
        <v>0</v>
      </c>
      <c r="U36" s="52">
        <f t="shared" si="0"/>
        <v>0</v>
      </c>
      <c r="V36" s="52" t="str">
        <f t="shared" si="1"/>
        <v>1,700 (97% cobertura)               *Censo INEGI 2010</v>
      </c>
      <c r="W36" s="58" t="s">
        <v>252</v>
      </c>
    </row>
    <row r="37" spans="1:23" ht="45" x14ac:dyDescent="0.2">
      <c r="A37" s="61"/>
      <c r="B37" s="60"/>
      <c r="C37" s="50" t="s">
        <v>90</v>
      </c>
      <c r="D37" s="50"/>
      <c r="E37" s="52" t="s">
        <v>94</v>
      </c>
      <c r="F37" s="50"/>
      <c r="G37" s="50"/>
      <c r="H37" s="50"/>
      <c r="I37" s="50"/>
      <c r="J37" s="50"/>
      <c r="K37" s="54" t="s">
        <v>95</v>
      </c>
      <c r="L37" s="53" t="s">
        <v>30</v>
      </c>
      <c r="M37" s="50" t="s">
        <v>116</v>
      </c>
      <c r="N37" s="50" t="s">
        <v>143</v>
      </c>
      <c r="O37" s="53" t="s">
        <v>30</v>
      </c>
      <c r="P37" s="60" t="s">
        <v>177</v>
      </c>
      <c r="Q37" s="60" t="s">
        <v>212</v>
      </c>
      <c r="R37" s="52" t="s">
        <v>234</v>
      </c>
      <c r="S37" s="53">
        <v>0</v>
      </c>
      <c r="T37" s="53">
        <v>0</v>
      </c>
      <c r="U37" s="52">
        <f t="shared" si="0"/>
        <v>0</v>
      </c>
      <c r="V37" s="52" t="str">
        <f t="shared" si="1"/>
        <v>2,700 (95% cobertura)              *Censo INEGI 2010</v>
      </c>
      <c r="W37" s="58" t="s">
        <v>252</v>
      </c>
    </row>
    <row r="38" spans="1:23" ht="33.75" x14ac:dyDescent="0.2">
      <c r="A38" s="61"/>
      <c r="B38" s="60"/>
      <c r="C38" s="50" t="s">
        <v>90</v>
      </c>
      <c r="D38" s="50"/>
      <c r="E38" s="52" t="s">
        <v>94</v>
      </c>
      <c r="F38" s="50"/>
      <c r="G38" s="50"/>
      <c r="H38" s="50"/>
      <c r="I38" s="50"/>
      <c r="J38" s="50"/>
      <c r="K38" s="54" t="s">
        <v>95</v>
      </c>
      <c r="L38" s="53" t="s">
        <v>30</v>
      </c>
      <c r="M38" s="55" t="s">
        <v>117</v>
      </c>
      <c r="N38" s="50" t="s">
        <v>141</v>
      </c>
      <c r="O38" s="53" t="s">
        <v>30</v>
      </c>
      <c r="P38" s="60" t="s">
        <v>176</v>
      </c>
      <c r="Q38" s="60" t="s">
        <v>210</v>
      </c>
      <c r="R38" s="53">
        <v>132180</v>
      </c>
      <c r="S38" s="53">
        <v>0</v>
      </c>
      <c r="T38" s="53">
        <v>129912</v>
      </c>
      <c r="U38" s="52">
        <f t="shared" si="0"/>
        <v>129912</v>
      </c>
      <c r="V38" s="52">
        <f t="shared" si="1"/>
        <v>132180</v>
      </c>
      <c r="W38" s="58" t="s">
        <v>251</v>
      </c>
    </row>
    <row r="39" spans="1:23" ht="135" x14ac:dyDescent="0.2">
      <c r="A39" s="61"/>
      <c r="B39" s="60"/>
      <c r="C39" s="50" t="s">
        <v>91</v>
      </c>
      <c r="D39" s="50"/>
      <c r="E39" s="52" t="s">
        <v>94</v>
      </c>
      <c r="F39" s="50"/>
      <c r="G39" s="50"/>
      <c r="H39" s="50"/>
      <c r="I39" s="50"/>
      <c r="J39" s="50"/>
      <c r="K39" s="54" t="s">
        <v>95</v>
      </c>
      <c r="L39" s="53" t="s">
        <v>28</v>
      </c>
      <c r="M39" s="55" t="s">
        <v>100</v>
      </c>
      <c r="N39" s="50" t="s">
        <v>144</v>
      </c>
      <c r="O39" s="53" t="s">
        <v>28</v>
      </c>
      <c r="P39" s="60" t="s">
        <v>178</v>
      </c>
      <c r="Q39" s="60" t="s">
        <v>213</v>
      </c>
      <c r="R39" s="53">
        <v>429</v>
      </c>
      <c r="S39" s="53">
        <v>0</v>
      </c>
      <c r="T39" s="53">
        <v>229.89</v>
      </c>
      <c r="U39" s="52">
        <f t="shared" si="0"/>
        <v>229.89</v>
      </c>
      <c r="V39" s="52">
        <f t="shared" si="1"/>
        <v>429</v>
      </c>
      <c r="W39" s="58" t="s">
        <v>253</v>
      </c>
    </row>
    <row r="40" spans="1:23" ht="33.75" x14ac:dyDescent="0.2">
      <c r="A40" s="61"/>
      <c r="B40" s="60"/>
      <c r="C40" s="50" t="s">
        <v>91</v>
      </c>
      <c r="D40" s="50"/>
      <c r="E40" s="52" t="s">
        <v>94</v>
      </c>
      <c r="F40" s="50"/>
      <c r="G40" s="50"/>
      <c r="H40" s="50"/>
      <c r="I40" s="50"/>
      <c r="J40" s="50"/>
      <c r="K40" s="54" t="s">
        <v>95</v>
      </c>
      <c r="L40" s="53" t="s">
        <v>30</v>
      </c>
      <c r="M40" s="50" t="s">
        <v>91</v>
      </c>
      <c r="N40" s="50" t="s">
        <v>144</v>
      </c>
      <c r="O40" s="53" t="s">
        <v>30</v>
      </c>
      <c r="P40" s="60" t="s">
        <v>178</v>
      </c>
      <c r="Q40" s="60" t="s">
        <v>213</v>
      </c>
      <c r="R40" s="53">
        <v>429</v>
      </c>
      <c r="S40" s="53">
        <v>0</v>
      </c>
      <c r="T40" s="53">
        <v>229.89</v>
      </c>
      <c r="U40" s="52">
        <f t="shared" si="0"/>
        <v>229.89</v>
      </c>
      <c r="V40" s="52">
        <f t="shared" si="1"/>
        <v>429</v>
      </c>
      <c r="W40" s="58" t="s">
        <v>253</v>
      </c>
    </row>
    <row r="41" spans="1:23" ht="33.75" x14ac:dyDescent="0.2">
      <c r="A41" s="61"/>
      <c r="B41" s="60"/>
      <c r="C41" s="50" t="s">
        <v>91</v>
      </c>
      <c r="D41" s="50"/>
      <c r="E41" s="52" t="s">
        <v>94</v>
      </c>
      <c r="F41" s="50"/>
      <c r="G41" s="50"/>
      <c r="H41" s="50"/>
      <c r="I41" s="50"/>
      <c r="J41" s="50"/>
      <c r="K41" s="54" t="s">
        <v>95</v>
      </c>
      <c r="L41" s="53" t="s">
        <v>30</v>
      </c>
      <c r="M41" s="50" t="s">
        <v>91</v>
      </c>
      <c r="N41" s="50" t="s">
        <v>145</v>
      </c>
      <c r="O41" s="53" t="s">
        <v>30</v>
      </c>
      <c r="P41" s="60" t="s">
        <v>178</v>
      </c>
      <c r="Q41" s="60" t="s">
        <v>214</v>
      </c>
      <c r="R41" s="53">
        <v>576.52</v>
      </c>
      <c r="S41" s="53">
        <v>0</v>
      </c>
      <c r="T41" s="53">
        <v>245.73</v>
      </c>
      <c r="U41" s="52">
        <f t="shared" si="0"/>
        <v>245.73</v>
      </c>
      <c r="V41" s="52">
        <f t="shared" si="1"/>
        <v>576.52</v>
      </c>
      <c r="W41" s="58" t="s">
        <v>253</v>
      </c>
    </row>
    <row r="42" spans="1:23" ht="33.75" x14ac:dyDescent="0.2">
      <c r="A42" s="61"/>
      <c r="B42" s="60"/>
      <c r="C42" s="50" t="s">
        <v>91</v>
      </c>
      <c r="D42" s="50"/>
      <c r="E42" s="52" t="s">
        <v>94</v>
      </c>
      <c r="F42" s="50"/>
      <c r="G42" s="50"/>
      <c r="H42" s="50"/>
      <c r="I42" s="50"/>
      <c r="J42" s="50"/>
      <c r="K42" s="54" t="s">
        <v>95</v>
      </c>
      <c r="L42" s="53" t="s">
        <v>30</v>
      </c>
      <c r="M42" s="50" t="s">
        <v>91</v>
      </c>
      <c r="N42" s="50" t="s">
        <v>146</v>
      </c>
      <c r="O42" s="53" t="s">
        <v>30</v>
      </c>
      <c r="P42" s="60" t="s">
        <v>179</v>
      </c>
      <c r="Q42" s="60" t="s">
        <v>215</v>
      </c>
      <c r="R42" s="65">
        <v>31.585384800000003</v>
      </c>
      <c r="S42" s="53">
        <v>0</v>
      </c>
      <c r="T42" s="53">
        <v>34.39</v>
      </c>
      <c r="U42" s="52">
        <f t="shared" si="0"/>
        <v>34.39</v>
      </c>
      <c r="V42" s="52">
        <f t="shared" si="1"/>
        <v>31.585384800000003</v>
      </c>
      <c r="W42" s="58" t="s">
        <v>253</v>
      </c>
    </row>
    <row r="43" spans="1:23" ht="33.75" x14ac:dyDescent="0.2">
      <c r="A43" s="61"/>
      <c r="B43" s="60"/>
      <c r="C43" s="50" t="s">
        <v>91</v>
      </c>
      <c r="D43" s="50"/>
      <c r="E43" s="52" t="s">
        <v>94</v>
      </c>
      <c r="F43" s="50"/>
      <c r="G43" s="50"/>
      <c r="H43" s="50"/>
      <c r="I43" s="50"/>
      <c r="J43" s="50"/>
      <c r="K43" s="54" t="s">
        <v>95</v>
      </c>
      <c r="L43" s="53" t="s">
        <v>30</v>
      </c>
      <c r="M43" s="50" t="s">
        <v>91</v>
      </c>
      <c r="N43" s="50" t="s">
        <v>147</v>
      </c>
      <c r="O43" s="53" t="s">
        <v>30</v>
      </c>
      <c r="P43" s="60" t="s">
        <v>180</v>
      </c>
      <c r="Q43" s="60" t="s">
        <v>216</v>
      </c>
      <c r="R43" s="53">
        <v>239</v>
      </c>
      <c r="S43" s="53">
        <v>0</v>
      </c>
      <c r="T43" s="53">
        <v>264.69</v>
      </c>
      <c r="U43" s="52">
        <f t="shared" si="0"/>
        <v>264.69</v>
      </c>
      <c r="V43" s="52">
        <f t="shared" si="1"/>
        <v>239</v>
      </c>
      <c r="W43" s="58" t="s">
        <v>254</v>
      </c>
    </row>
    <row r="44" spans="1:23" ht="33.75" x14ac:dyDescent="0.2">
      <c r="A44" s="61"/>
      <c r="B44" s="60"/>
      <c r="C44" s="50" t="s">
        <v>91</v>
      </c>
      <c r="D44" s="50"/>
      <c r="E44" s="52" t="s">
        <v>94</v>
      </c>
      <c r="F44" s="50"/>
      <c r="G44" s="50"/>
      <c r="H44" s="50"/>
      <c r="I44" s="50"/>
      <c r="J44" s="50"/>
      <c r="K44" s="54" t="s">
        <v>95</v>
      </c>
      <c r="L44" s="53" t="s">
        <v>30</v>
      </c>
      <c r="M44" s="50" t="s">
        <v>91</v>
      </c>
      <c r="N44" s="50" t="s">
        <v>148</v>
      </c>
      <c r="O44" s="53" t="s">
        <v>30</v>
      </c>
      <c r="P44" s="60" t="s">
        <v>181</v>
      </c>
      <c r="Q44" s="60" t="s">
        <v>217</v>
      </c>
      <c r="R44" s="53" t="s">
        <v>235</v>
      </c>
      <c r="S44" s="53">
        <v>0</v>
      </c>
      <c r="T44" s="53">
        <v>0</v>
      </c>
      <c r="U44" s="52">
        <f t="shared" si="0"/>
        <v>0</v>
      </c>
      <c r="V44" s="52" t="str">
        <f t="shared" si="1"/>
        <v>+2</v>
      </c>
      <c r="W44" s="58" t="s">
        <v>255</v>
      </c>
    </row>
    <row r="45" spans="1:23" ht="90" x14ac:dyDescent="0.2">
      <c r="A45" s="61"/>
      <c r="B45" s="60"/>
      <c r="C45" s="50" t="s">
        <v>92</v>
      </c>
      <c r="D45" s="50"/>
      <c r="E45" s="52" t="s">
        <v>94</v>
      </c>
      <c r="F45" s="50"/>
      <c r="G45" s="50"/>
      <c r="H45" s="50"/>
      <c r="I45" s="50"/>
      <c r="J45" s="50"/>
      <c r="K45" s="54" t="s">
        <v>95</v>
      </c>
      <c r="L45" s="53" t="s">
        <v>28</v>
      </c>
      <c r="M45" s="55" t="s">
        <v>101</v>
      </c>
      <c r="N45" s="50" t="s">
        <v>149</v>
      </c>
      <c r="O45" s="53" t="s">
        <v>28</v>
      </c>
      <c r="P45" s="60" t="s">
        <v>182</v>
      </c>
      <c r="Q45" s="60" t="s">
        <v>218</v>
      </c>
      <c r="R45" s="66">
        <v>286.90101247000001</v>
      </c>
      <c r="S45" s="53">
        <v>0</v>
      </c>
      <c r="T45" s="53">
        <v>134.36000000000001</v>
      </c>
      <c r="U45" s="52">
        <f t="shared" si="0"/>
        <v>134.36000000000001</v>
      </c>
      <c r="V45" s="64">
        <f t="shared" si="1"/>
        <v>286.90101247000001</v>
      </c>
      <c r="W45" s="58" t="s">
        <v>253</v>
      </c>
    </row>
    <row r="46" spans="1:23" ht="33.75" x14ac:dyDescent="0.2">
      <c r="A46" s="61"/>
      <c r="B46" s="60"/>
      <c r="C46" s="50" t="s">
        <v>92</v>
      </c>
      <c r="D46" s="50"/>
      <c r="E46" s="52" t="s">
        <v>94</v>
      </c>
      <c r="F46" s="50"/>
      <c r="G46" s="50"/>
      <c r="H46" s="50"/>
      <c r="I46" s="50"/>
      <c r="J46" s="50"/>
      <c r="K46" s="54" t="s">
        <v>95</v>
      </c>
      <c r="L46" s="53" t="s">
        <v>30</v>
      </c>
      <c r="M46" s="50" t="s">
        <v>92</v>
      </c>
      <c r="N46" s="50" t="s">
        <v>149</v>
      </c>
      <c r="O46" s="53" t="s">
        <v>30</v>
      </c>
      <c r="P46" s="60" t="s">
        <v>182</v>
      </c>
      <c r="Q46" s="60" t="s">
        <v>218</v>
      </c>
      <c r="R46" s="66">
        <v>286.90101247000001</v>
      </c>
      <c r="S46" s="53">
        <v>0</v>
      </c>
      <c r="T46" s="53">
        <v>134.36000000000001</v>
      </c>
      <c r="U46" s="52">
        <f t="shared" si="0"/>
        <v>134.36000000000001</v>
      </c>
      <c r="V46" s="64">
        <f t="shared" si="1"/>
        <v>286.90101247000001</v>
      </c>
      <c r="W46" s="58" t="s">
        <v>253</v>
      </c>
    </row>
    <row r="47" spans="1:23" ht="33.75" x14ac:dyDescent="0.2">
      <c r="A47" s="61"/>
      <c r="B47" s="60"/>
      <c r="C47" s="50" t="s">
        <v>92</v>
      </c>
      <c r="D47" s="50"/>
      <c r="E47" s="52" t="s">
        <v>94</v>
      </c>
      <c r="F47" s="50"/>
      <c r="G47" s="50"/>
      <c r="H47" s="50"/>
      <c r="I47" s="50"/>
      <c r="J47" s="50"/>
      <c r="K47" s="54" t="s">
        <v>95</v>
      </c>
      <c r="L47" s="53" t="s">
        <v>30</v>
      </c>
      <c r="M47" s="50" t="s">
        <v>92</v>
      </c>
      <c r="N47" s="50" t="s">
        <v>150</v>
      </c>
      <c r="O47" s="53" t="s">
        <v>30</v>
      </c>
      <c r="P47" s="60" t="s">
        <v>183</v>
      </c>
      <c r="Q47" s="60" t="s">
        <v>219</v>
      </c>
      <c r="R47" s="67">
        <v>1.65</v>
      </c>
      <c r="S47" s="53">
        <v>0</v>
      </c>
      <c r="T47" s="53">
        <v>0</v>
      </c>
      <c r="U47" s="52">
        <f t="shared" si="0"/>
        <v>0</v>
      </c>
      <c r="V47" s="52">
        <f t="shared" si="1"/>
        <v>1.65</v>
      </c>
      <c r="W47" s="58" t="s">
        <v>253</v>
      </c>
    </row>
    <row r="48" spans="1:23" ht="33.75" x14ac:dyDescent="0.2">
      <c r="A48" s="61"/>
      <c r="B48" s="60"/>
      <c r="C48" s="50" t="s">
        <v>92</v>
      </c>
      <c r="D48" s="50"/>
      <c r="E48" s="52" t="s">
        <v>94</v>
      </c>
      <c r="F48" s="50"/>
      <c r="G48" s="50"/>
      <c r="H48" s="50"/>
      <c r="I48" s="50"/>
      <c r="J48" s="50"/>
      <c r="K48" s="54" t="s">
        <v>95</v>
      </c>
      <c r="L48" s="53" t="s">
        <v>30</v>
      </c>
      <c r="M48" s="50" t="s">
        <v>92</v>
      </c>
      <c r="N48" s="50" t="s">
        <v>151</v>
      </c>
      <c r="O48" s="53" t="s">
        <v>30</v>
      </c>
      <c r="P48" s="60" t="s">
        <v>184</v>
      </c>
      <c r="Q48" s="60" t="s">
        <v>220</v>
      </c>
      <c r="R48" s="53">
        <v>1</v>
      </c>
      <c r="S48" s="53">
        <v>0</v>
      </c>
      <c r="T48" s="53">
        <v>0</v>
      </c>
      <c r="U48" s="52">
        <f t="shared" si="0"/>
        <v>0</v>
      </c>
      <c r="V48" s="52">
        <f t="shared" si="1"/>
        <v>1</v>
      </c>
      <c r="W48" s="58" t="s">
        <v>256</v>
      </c>
    </row>
    <row r="49" spans="1:23" ht="78.75" x14ac:dyDescent="0.2">
      <c r="A49" s="61"/>
      <c r="B49" s="60"/>
      <c r="C49" s="50" t="s">
        <v>93</v>
      </c>
      <c r="D49" s="50"/>
      <c r="E49" s="52" t="s">
        <v>94</v>
      </c>
      <c r="F49" s="50"/>
      <c r="G49" s="50"/>
      <c r="H49" s="50"/>
      <c r="I49" s="50"/>
      <c r="J49" s="50"/>
      <c r="K49" s="54" t="s">
        <v>95</v>
      </c>
      <c r="L49" s="53" t="s">
        <v>28</v>
      </c>
      <c r="M49" s="55" t="s">
        <v>102</v>
      </c>
      <c r="N49" s="50" t="s">
        <v>152</v>
      </c>
      <c r="O49" s="53" t="s">
        <v>28</v>
      </c>
      <c r="P49" s="60" t="s">
        <v>185</v>
      </c>
      <c r="Q49" s="60" t="s">
        <v>221</v>
      </c>
      <c r="R49" s="53">
        <v>584</v>
      </c>
      <c r="S49" s="53">
        <v>0</v>
      </c>
      <c r="T49" s="53">
        <v>565</v>
      </c>
      <c r="U49" s="52">
        <f t="shared" si="0"/>
        <v>565</v>
      </c>
      <c r="V49" s="52">
        <f t="shared" si="1"/>
        <v>584</v>
      </c>
      <c r="W49" s="58" t="s">
        <v>152</v>
      </c>
    </row>
    <row r="50" spans="1:23" ht="33.75" x14ac:dyDescent="0.2">
      <c r="A50" s="61"/>
      <c r="B50" s="60"/>
      <c r="C50" s="50" t="s">
        <v>93</v>
      </c>
      <c r="D50" s="50"/>
      <c r="E50" s="52" t="s">
        <v>94</v>
      </c>
      <c r="F50" s="50"/>
      <c r="G50" s="50"/>
      <c r="H50" s="50"/>
      <c r="I50" s="50"/>
      <c r="J50" s="50"/>
      <c r="K50" s="54" t="s">
        <v>95</v>
      </c>
      <c r="L50" s="53" t="s">
        <v>30</v>
      </c>
      <c r="M50" s="50" t="s">
        <v>93</v>
      </c>
      <c r="N50" s="50" t="s">
        <v>152</v>
      </c>
      <c r="O50" s="53" t="s">
        <v>30</v>
      </c>
      <c r="P50" s="60" t="s">
        <v>185</v>
      </c>
      <c r="Q50" s="60" t="s">
        <v>221</v>
      </c>
      <c r="R50" s="53">
        <v>584</v>
      </c>
      <c r="S50" s="53">
        <v>0</v>
      </c>
      <c r="T50" s="53">
        <v>565</v>
      </c>
      <c r="U50" s="52">
        <f t="shared" si="0"/>
        <v>565</v>
      </c>
      <c r="V50" s="52">
        <f t="shared" si="1"/>
        <v>584</v>
      </c>
      <c r="W50" s="58" t="s">
        <v>152</v>
      </c>
    </row>
    <row r="51" spans="1:23" ht="33.75" x14ac:dyDescent="0.2">
      <c r="A51" s="61"/>
      <c r="B51" s="60"/>
      <c r="C51" s="50" t="s">
        <v>93</v>
      </c>
      <c r="D51" s="50"/>
      <c r="E51" s="52" t="s">
        <v>94</v>
      </c>
      <c r="F51" s="50"/>
      <c r="G51" s="50"/>
      <c r="H51" s="50"/>
      <c r="I51" s="50"/>
      <c r="J51" s="50"/>
      <c r="K51" s="54" t="s">
        <v>95</v>
      </c>
      <c r="L51" s="53" t="s">
        <v>30</v>
      </c>
      <c r="M51" s="50" t="s">
        <v>93</v>
      </c>
      <c r="N51" s="50" t="s">
        <v>153</v>
      </c>
      <c r="O51" s="53" t="s">
        <v>30</v>
      </c>
      <c r="P51" s="60" t="s">
        <v>186</v>
      </c>
      <c r="Q51" s="60" t="s">
        <v>222</v>
      </c>
      <c r="R51" s="53">
        <v>5.54</v>
      </c>
      <c r="S51" s="53">
        <v>0</v>
      </c>
      <c r="T51" s="53">
        <v>4.3499999999999996</v>
      </c>
      <c r="U51" s="52">
        <f>T51</f>
        <v>4.3499999999999996</v>
      </c>
      <c r="V51" s="52">
        <f t="shared" si="1"/>
        <v>5.54</v>
      </c>
      <c r="W51" s="58" t="s">
        <v>153</v>
      </c>
    </row>
    <row r="54" spans="1:23" ht="12.75" x14ac:dyDescent="0.2">
      <c r="A54" s="24" t="s">
        <v>258</v>
      </c>
      <c r="B54" s="24"/>
      <c r="C54" s="24"/>
      <c r="N54" s="24" t="s">
        <v>258</v>
      </c>
      <c r="O54" s="24"/>
      <c r="P54" s="24"/>
      <c r="T54" s="2"/>
      <c r="U54" s="2"/>
    </row>
    <row r="55" spans="1:23" ht="12.75" x14ac:dyDescent="0.2">
      <c r="A55" s="24"/>
      <c r="B55" s="24"/>
      <c r="C55" s="24"/>
      <c r="N55" s="24"/>
      <c r="O55" s="24"/>
      <c r="P55" s="24"/>
      <c r="T55" s="2"/>
      <c r="U55" s="2"/>
    </row>
    <row r="56" spans="1:23" ht="12.75" x14ac:dyDescent="0.2">
      <c r="A56" s="24"/>
      <c r="B56" s="24"/>
      <c r="C56" s="24"/>
      <c r="N56" s="24"/>
      <c r="O56" s="24"/>
      <c r="P56" s="24"/>
      <c r="T56" s="2"/>
      <c r="U56" s="2"/>
    </row>
    <row r="57" spans="1:23" ht="12.75" x14ac:dyDescent="0.2">
      <c r="A57" s="24"/>
      <c r="B57" s="24"/>
      <c r="C57" s="25"/>
      <c r="F57" s="24"/>
      <c r="N57" s="24"/>
      <c r="O57" s="24"/>
      <c r="P57" s="25"/>
      <c r="S57" s="24"/>
      <c r="T57" s="2"/>
      <c r="U57" s="2"/>
    </row>
    <row r="58" spans="1:23" ht="12.75" x14ac:dyDescent="0.2">
      <c r="A58" s="24"/>
      <c r="B58" s="24"/>
      <c r="C58" s="26"/>
      <c r="F58" s="24"/>
      <c r="N58" s="24"/>
      <c r="O58" s="24"/>
      <c r="P58" s="26"/>
      <c r="S58" s="24"/>
      <c r="T58" s="2"/>
      <c r="U58" s="2"/>
    </row>
    <row r="59" spans="1:23" ht="12.75" x14ac:dyDescent="0.2">
      <c r="A59" s="24"/>
      <c r="B59" s="24"/>
      <c r="D59" s="27"/>
      <c r="F59" s="24"/>
      <c r="N59" s="24"/>
      <c r="O59" s="24"/>
      <c r="Q59" s="27"/>
      <c r="S59" s="24"/>
      <c r="T59" s="2"/>
      <c r="U59" s="2"/>
    </row>
    <row r="60" spans="1:23" ht="12.75" x14ac:dyDescent="0.2">
      <c r="A60" s="24"/>
      <c r="B60" s="24"/>
      <c r="D60" s="27"/>
      <c r="F60" s="24"/>
      <c r="N60" s="24"/>
      <c r="O60" s="24"/>
      <c r="Q60" s="27"/>
      <c r="S60" s="24"/>
      <c r="T60" s="2"/>
      <c r="U60" s="2"/>
    </row>
    <row r="61" spans="1:23" ht="12.75" x14ac:dyDescent="0.2">
      <c r="A61" s="24"/>
      <c r="B61" s="24"/>
      <c r="D61" s="27"/>
      <c r="F61" s="24"/>
      <c r="N61" s="24"/>
      <c r="O61" s="24"/>
      <c r="Q61" s="27"/>
      <c r="S61" s="24"/>
      <c r="T61" s="2"/>
      <c r="U61" s="2"/>
    </row>
    <row r="62" spans="1:23" ht="12.75" x14ac:dyDescent="0.2">
      <c r="A62" s="24"/>
      <c r="B62" s="24"/>
      <c r="C62" s="24"/>
    </row>
    <row r="63" spans="1:23" ht="12.75" x14ac:dyDescent="0.2">
      <c r="A63" s="24"/>
      <c r="B63" s="24"/>
      <c r="C63" s="24"/>
    </row>
    <row r="64" spans="1:23" ht="12.75" x14ac:dyDescent="0.2">
      <c r="A64" s="24"/>
      <c r="B64" s="24"/>
      <c r="C64" s="24"/>
    </row>
    <row r="65" spans="2:3" ht="12.75" x14ac:dyDescent="0.2">
      <c r="B65" s="24"/>
      <c r="C65" s="24"/>
    </row>
    <row r="66" spans="2:3" ht="12.75" x14ac:dyDescent="0.2">
      <c r="B66" s="24"/>
      <c r="C66" s="24"/>
    </row>
    <row r="67" spans="2:3" ht="12.75" x14ac:dyDescent="0.2">
      <c r="B67" s="24"/>
      <c r="C67" s="24"/>
    </row>
    <row r="68" spans="2:3" ht="12.75" x14ac:dyDescent="0.2">
      <c r="B68" s="24"/>
      <c r="C68" s="24"/>
    </row>
    <row r="69" spans="2:3" ht="12.75" x14ac:dyDescent="0.2">
      <c r="B69" s="24"/>
      <c r="C69" s="24"/>
    </row>
  </sheetData>
  <mergeCells count="1">
    <mergeCell ref="U2:W2"/>
  </mergeCells>
  <pageMargins left="0.70866141732283472" right="0.70866141732283472" top="0.74803149606299213" bottom="0.74803149606299213" header="0.31496062992125984" footer="0.31496062992125984"/>
  <pageSetup scale="60" orientation="landscape" horizontalDpi="0" verticalDpi="0" r:id="rId1"/>
  <headerFoot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9" sqref="B19"/>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16">
        <v>1</v>
      </c>
      <c r="B5" s="4" t="s">
        <v>77</v>
      </c>
    </row>
    <row r="6" spans="1:2" ht="47.25" x14ac:dyDescent="0.2">
      <c r="A6" s="16">
        <v>2</v>
      </c>
      <c r="B6" s="4" t="s">
        <v>78</v>
      </c>
    </row>
    <row r="7" spans="1:2" ht="31.5" x14ac:dyDescent="0.2">
      <c r="A7" s="16">
        <v>3</v>
      </c>
      <c r="B7" s="4" t="s">
        <v>81</v>
      </c>
    </row>
    <row r="8" spans="1:2" ht="47.25" x14ac:dyDescent="0.2">
      <c r="A8" s="16">
        <v>4</v>
      </c>
      <c r="B8" s="4" t="s">
        <v>79</v>
      </c>
    </row>
    <row r="9" spans="1:2" ht="15.75" x14ac:dyDescent="0.2">
      <c r="A9" s="16">
        <v>5</v>
      </c>
      <c r="B9" s="4" t="s">
        <v>56</v>
      </c>
    </row>
    <row r="10" spans="1:2" ht="78.75" x14ac:dyDescent="0.2">
      <c r="A10" s="16">
        <v>6</v>
      </c>
      <c r="B10" s="4" t="s">
        <v>75</v>
      </c>
    </row>
    <row r="11" spans="1:2" ht="78.75" x14ac:dyDescent="0.2">
      <c r="A11" s="16">
        <v>7</v>
      </c>
      <c r="B11" s="4" t="s">
        <v>62</v>
      </c>
    </row>
    <row r="12" spans="1:2" ht="78.75" x14ac:dyDescent="0.2">
      <c r="A12" s="16">
        <v>8</v>
      </c>
      <c r="B12" s="4" t="s">
        <v>64</v>
      </c>
    </row>
    <row r="13" spans="1:2" ht="78.75" x14ac:dyDescent="0.2">
      <c r="A13" s="16">
        <v>9</v>
      </c>
      <c r="B13" s="4" t="s">
        <v>63</v>
      </c>
    </row>
    <row r="14" spans="1:2" ht="78.75" x14ac:dyDescent="0.2">
      <c r="A14" s="16">
        <v>10</v>
      </c>
      <c r="B14" s="4" t="s">
        <v>65</v>
      </c>
    </row>
    <row r="15" spans="1:2" ht="15.75" x14ac:dyDescent="0.2">
      <c r="A15" s="16">
        <v>11</v>
      </c>
      <c r="B15" s="4" t="s">
        <v>82</v>
      </c>
    </row>
    <row r="16" spans="1:2" ht="15.75" x14ac:dyDescent="0.2">
      <c r="A16" s="16">
        <v>12</v>
      </c>
      <c r="B16" s="4" t="s">
        <v>66</v>
      </c>
    </row>
    <row r="17" spans="1:2" ht="15.75" x14ac:dyDescent="0.2">
      <c r="A17" s="16">
        <v>13</v>
      </c>
      <c r="B17" s="4" t="s">
        <v>67</v>
      </c>
    </row>
    <row r="18" spans="1:2" ht="63" x14ac:dyDescent="0.2">
      <c r="A18" s="16">
        <v>14</v>
      </c>
      <c r="B18" s="4" t="s">
        <v>83</v>
      </c>
    </row>
    <row r="19" spans="1:2" ht="15.75" x14ac:dyDescent="0.2">
      <c r="A19" s="16">
        <v>15</v>
      </c>
      <c r="B19" s="4" t="s">
        <v>57</v>
      </c>
    </row>
    <row r="20" spans="1:2" ht="15.75" x14ac:dyDescent="0.2">
      <c r="A20" s="16">
        <v>16</v>
      </c>
      <c r="B20" s="4" t="s">
        <v>58</v>
      </c>
    </row>
    <row r="21" spans="1:2" ht="15.75" x14ac:dyDescent="0.2">
      <c r="A21" s="16">
        <v>17</v>
      </c>
      <c r="B21" s="4" t="s">
        <v>68</v>
      </c>
    </row>
    <row r="22" spans="1:2" ht="15.75" x14ac:dyDescent="0.2">
      <c r="A22" s="16">
        <v>18</v>
      </c>
      <c r="B22" s="6" t="s">
        <v>59</v>
      </c>
    </row>
    <row r="23" spans="1:2" ht="15.75" x14ac:dyDescent="0.2">
      <c r="A23" s="16">
        <v>19</v>
      </c>
      <c r="B23" s="6" t="s">
        <v>60</v>
      </c>
    </row>
    <row r="24" spans="1:2" ht="15.75" x14ac:dyDescent="0.2">
      <c r="A24" s="16">
        <v>20</v>
      </c>
      <c r="B24" s="6" t="s">
        <v>61</v>
      </c>
    </row>
    <row r="25" spans="1:2" ht="15.75" x14ac:dyDescent="0.2">
      <c r="A25" s="16">
        <v>21</v>
      </c>
      <c r="B25" s="6" t="s">
        <v>69</v>
      </c>
    </row>
    <row r="26" spans="1:2" ht="15.75" x14ac:dyDescent="0.2">
      <c r="A26" s="16">
        <v>22</v>
      </c>
      <c r="B26" s="6" t="s">
        <v>70</v>
      </c>
    </row>
    <row r="27" spans="1:2" ht="31.5" x14ac:dyDescent="0.2">
      <c r="A27" s="16">
        <v>23</v>
      </c>
      <c r="B27" s="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IR</vt:lpstr>
      <vt:lpstr>Instructivo_IR</vt:lpstr>
      <vt:lpstr>Hoja1</vt:lpstr>
      <vt:lpstr>IR!Área_de_impresión</vt:lpstr>
      <vt:lpstr>IR!Títulos_a_imprimir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2019-07-15T18:54:41Z</cp:lastPrinted>
  <dcterms:created xsi:type="dcterms:W3CDTF">2014-10-22T05:35:08Z</dcterms:created>
  <dcterms:modified xsi:type="dcterms:W3CDTF">2019-07-22T16:53:47Z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