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EAI!$A$1:$H$62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4" i="4" l="1"/>
  <c r="E34" i="4"/>
  <c r="H33" i="4"/>
  <c r="E33" i="4"/>
  <c r="H12" i="4"/>
  <c r="E12" i="4"/>
  <c r="H11" i="4"/>
  <c r="E11" i="4"/>
  <c r="H10" i="4"/>
  <c r="E10" i="4"/>
  <c r="H9" i="4"/>
  <c r="E9" i="4"/>
  <c r="H39" i="4"/>
  <c r="F39" i="4"/>
  <c r="G39" i="4"/>
  <c r="D39" i="4"/>
  <c r="E39" i="4"/>
  <c r="C39" i="4"/>
  <c r="F16" i="4"/>
  <c r="G16" i="4"/>
  <c r="H16" i="4"/>
  <c r="D16" i="4"/>
  <c r="E16" i="4"/>
  <c r="C16" i="4"/>
</calcChain>
</file>

<file path=xl/sharedStrings.xml><?xml version="1.0" encoding="utf-8"?>
<sst xmlns="http://schemas.openxmlformats.org/spreadsheetml/2006/main" count="63" uniqueCount="40">
  <si>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</si>
  <si>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</si>
  <si>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</si>
  <si>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</si>
  <si>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</si>
  <si>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</si>
  <si>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</si>
  <si>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</si>
  <si>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</si>
  <si>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</si>
  <si>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</si>
  <si>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</si>
  <si>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</si>
  <si>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</si>
  <si>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</si>
  <si>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</si>
  <si>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</si>
  <si>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</si>
  <si>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</si>
  <si>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</si>
  <si>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</si>
  <si>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</si>
  <si>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</si>
  <si>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</si>
  <si>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</si>
  <si>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</si>
  <si>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</si>
  <si>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</si>
  <si>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</si>
  <si>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</si>
  <si>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</si>
  <si>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</si>
  <si>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</si>
  <si>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</si>
  <si>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</si>
  <si>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</si>
  <si>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</si>
  <si>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</si>
  <si>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JUNTA DE AGUA POTABLE DRENAJE ALCANTARILLADO Y SANEAMIENTO DEL MUNICIPIO DE IRAPUATO GTO
Estado Analítico de Ingresos
DEL 01 DE ENERO AL 31 DE MARZO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</si>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</sst>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6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4" fontId="7" fillId="0" borderId="0" xfId="9" applyNumberFormat="1" applyFont="1" applyAlignment="1">
      <alignment vertical="top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</cellXfs>
  <cellStyles count="26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zoomScaleNormal="100" zoomScalePageLayoutView="125" workbookViewId="0">
      <selection activeCell="B22" sqref="B22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8" s="3" customFormat="1" ht="39.950000000000003" customHeight="1" x14ac:dyDescent="0.2">
      <c r="A1" s="51" t="s">
        <v>38</v>
      </c>
      <c r="B1" s="52"/>
      <c r="C1" s="52"/>
      <c r="D1" s="52"/>
      <c r="E1" s="52"/>
      <c r="F1" s="52"/>
      <c r="G1" s="52"/>
      <c r="H1" s="53"/>
    </row>
    <row r="2" spans="1:8" s="3" customFormat="1" x14ac:dyDescent="0.2">
      <c r="A2" s="54" t="s">
        <v>15</v>
      </c>
      <c r="B2" s="55"/>
      <c r="C2" s="52" t="s">
        <v>23</v>
      </c>
      <c r="D2" s="52"/>
      <c r="E2" s="52"/>
      <c r="F2" s="52"/>
      <c r="G2" s="52"/>
      <c r="H2" s="60" t="s">
        <v>20</v>
      </c>
    </row>
    <row r="3" spans="1:8" s="1" customFormat="1" ht="24.95" customHeight="1" x14ac:dyDescent="0.2">
      <c r="A3" s="56"/>
      <c r="B3" s="57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1"/>
    </row>
    <row r="4" spans="1:8" s="1" customFormat="1" x14ac:dyDescent="0.2">
      <c r="A4" s="58"/>
      <c r="B4" s="59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1"/>
      <c r="B5" s="41" t="s">
        <v>0</v>
      </c>
      <c r="C5" s="19"/>
      <c r="D5" s="19"/>
      <c r="E5" s="19"/>
      <c r="F5" s="19"/>
      <c r="G5" s="19"/>
      <c r="H5" s="19"/>
    </row>
    <row r="6" spans="1:8" x14ac:dyDescent="0.2">
      <c r="A6" s="32"/>
      <c r="B6" s="42" t="s">
        <v>1</v>
      </c>
      <c r="C6" s="20"/>
      <c r="D6" s="20"/>
      <c r="E6" s="20"/>
      <c r="F6" s="20"/>
      <c r="G6" s="20"/>
      <c r="H6" s="20"/>
    </row>
    <row r="7" spans="1:8" x14ac:dyDescent="0.2">
      <c r="A7" s="31"/>
      <c r="B7" s="41" t="s">
        <v>2</v>
      </c>
      <c r="C7" s="20"/>
      <c r="D7" s="20"/>
      <c r="E7" s="20"/>
      <c r="F7" s="20"/>
      <c r="G7" s="20"/>
      <c r="H7" s="20"/>
    </row>
    <row r="8" spans="1:8" x14ac:dyDescent="0.2">
      <c r="A8" s="31"/>
      <c r="B8" s="41" t="s">
        <v>3</v>
      </c>
      <c r="C8" s="20"/>
      <c r="D8" s="20"/>
      <c r="E8" s="20"/>
      <c r="F8" s="20"/>
      <c r="G8" s="20"/>
      <c r="H8" s="20"/>
    </row>
    <row r="9" spans="1:8" x14ac:dyDescent="0.2">
      <c r="A9" s="31"/>
      <c r="B9" s="41" t="s">
        <v>4</v>
      </c>
      <c r="C9" s="20">
        <v>28571359.949999999</v>
      </c>
      <c r="D9" s="20"/>
      <c r="E9" s="20">
        <f>+C9+D9</f>
        <v>28571359.949999999</v>
      </c>
      <c r="F9" s="20">
        <v>7187317.8800000008</v>
      </c>
      <c r="G9" s="20">
        <v>7187317.8800000008</v>
      </c>
      <c r="H9" s="20">
        <f>+G9-C9</f>
        <v>-21384042.07</v>
      </c>
    </row>
    <row r="10" spans="1:8" x14ac:dyDescent="0.2">
      <c r="A10" s="32"/>
      <c r="B10" s="42" t="s">
        <v>5</v>
      </c>
      <c r="C10" s="20">
        <v>20675967.199999999</v>
      </c>
      <c r="D10" s="20"/>
      <c r="E10" s="20">
        <f t="shared" ref="E10:E12" si="0">+C10+D10</f>
        <v>20675967.199999999</v>
      </c>
      <c r="F10" s="20">
        <v>3774974.21</v>
      </c>
      <c r="G10" s="20">
        <v>3774974.21</v>
      </c>
      <c r="H10" s="20">
        <f t="shared" ref="H10:H12" si="1">+G10-C10</f>
        <v>-16900992.989999998</v>
      </c>
    </row>
    <row r="11" spans="1:8" x14ac:dyDescent="0.2">
      <c r="A11" s="38"/>
      <c r="B11" s="41" t="s">
        <v>25</v>
      </c>
      <c r="C11" s="20">
        <v>598722289.25999999</v>
      </c>
      <c r="D11" s="43">
        <v>144735366.99000013</v>
      </c>
      <c r="E11" s="20">
        <f t="shared" si="0"/>
        <v>743457656.25000012</v>
      </c>
      <c r="F11" s="20">
        <v>272621852.93000001</v>
      </c>
      <c r="G11" s="20">
        <v>272621852.93000001</v>
      </c>
      <c r="H11" s="20">
        <f t="shared" si="1"/>
        <v>-326100436.32999998</v>
      </c>
    </row>
    <row r="12" spans="1:8" ht="22.5" x14ac:dyDescent="0.2">
      <c r="A12" s="38"/>
      <c r="B12" s="41" t="s">
        <v>26</v>
      </c>
      <c r="C12" s="20">
        <v>172598064.84</v>
      </c>
      <c r="D12" s="20">
        <v>-33580297.75</v>
      </c>
      <c r="E12" s="20">
        <f t="shared" si="0"/>
        <v>139017767.09</v>
      </c>
      <c r="F12" s="20">
        <v>40762963.530000001</v>
      </c>
      <c r="G12" s="20">
        <v>40762963.530000001</v>
      </c>
      <c r="H12" s="20">
        <f t="shared" si="1"/>
        <v>-131835101.31</v>
      </c>
    </row>
    <row r="13" spans="1:8" ht="22.5" x14ac:dyDescent="0.2">
      <c r="A13" s="38"/>
      <c r="B13" s="41" t="s">
        <v>27</v>
      </c>
      <c r="C13" s="20"/>
      <c r="D13" s="20"/>
      <c r="E13" s="20"/>
      <c r="F13" s="20"/>
      <c r="G13" s="20"/>
      <c r="H13" s="20"/>
    </row>
    <row r="14" spans="1:8" x14ac:dyDescent="0.2">
      <c r="A14" s="31"/>
      <c r="B14" s="41" t="s">
        <v>6</v>
      </c>
      <c r="C14" s="20"/>
      <c r="D14" s="20"/>
      <c r="E14" s="20"/>
      <c r="F14" s="20"/>
      <c r="G14" s="20"/>
      <c r="H14" s="20"/>
    </row>
    <row r="15" spans="1:8" x14ac:dyDescent="0.2">
      <c r="A15" s="31"/>
      <c r="C15" s="11"/>
      <c r="D15" s="11"/>
      <c r="E15" s="11"/>
      <c r="F15" s="11"/>
      <c r="G15" s="11"/>
      <c r="H15" s="11"/>
    </row>
    <row r="16" spans="1:8" x14ac:dyDescent="0.2">
      <c r="A16" s="9"/>
      <c r="B16" s="10" t="s">
        <v>14</v>
      </c>
      <c r="C16" s="21">
        <f>SUM(C9:C15)</f>
        <v>820567681.25</v>
      </c>
      <c r="D16" s="21">
        <f t="shared" ref="D16:E16" si="2">SUM(D9:D15)</f>
        <v>111155069.24000013</v>
      </c>
      <c r="E16" s="21">
        <f t="shared" si="2"/>
        <v>931722750.49000013</v>
      </c>
      <c r="F16" s="21">
        <f>SUM(F9:F15)</f>
        <v>324347108.54999995</v>
      </c>
      <c r="G16" s="21">
        <f t="shared" ref="G16" si="3">SUM(G9:G15)</f>
        <v>324347108.54999995</v>
      </c>
      <c r="H16" s="21">
        <f t="shared" ref="H16" si="4">SUM(H9:H15)</f>
        <v>-496220572.69999999</v>
      </c>
    </row>
    <row r="17" spans="1:8" x14ac:dyDescent="0.2">
      <c r="A17" s="33"/>
      <c r="B17" s="27"/>
      <c r="C17" s="28"/>
      <c r="D17" s="28"/>
      <c r="E17" s="34"/>
      <c r="F17" s="29" t="s">
        <v>22</v>
      </c>
      <c r="G17" s="35"/>
      <c r="H17" s="25"/>
    </row>
    <row r="18" spans="1:8" x14ac:dyDescent="0.2">
      <c r="A18" s="62" t="s">
        <v>24</v>
      </c>
      <c r="B18" s="63"/>
      <c r="C18" s="52" t="s">
        <v>23</v>
      </c>
      <c r="D18" s="52"/>
      <c r="E18" s="52"/>
      <c r="F18" s="52"/>
      <c r="G18" s="52"/>
      <c r="H18" s="60" t="s">
        <v>20</v>
      </c>
    </row>
    <row r="19" spans="1:8" ht="22.5" x14ac:dyDescent="0.2">
      <c r="A19" s="64"/>
      <c r="B19" s="65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61"/>
    </row>
    <row r="20" spans="1:8" x14ac:dyDescent="0.2">
      <c r="A20" s="66"/>
      <c r="B20" s="67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39" t="s">
        <v>28</v>
      </c>
      <c r="B21" s="13"/>
      <c r="C21" s="22"/>
      <c r="D21" s="22"/>
      <c r="E21" s="22"/>
      <c r="F21" s="22"/>
      <c r="G21" s="22"/>
      <c r="H21" s="22"/>
    </row>
    <row r="22" spans="1:8" x14ac:dyDescent="0.2">
      <c r="A22" s="14"/>
      <c r="B22" s="15" t="s">
        <v>0</v>
      </c>
      <c r="C22" s="23"/>
      <c r="D22" s="23"/>
      <c r="E22" s="23"/>
      <c r="F22" s="23"/>
      <c r="G22" s="23"/>
      <c r="H22" s="23"/>
    </row>
    <row r="23" spans="1:8" x14ac:dyDescent="0.2">
      <c r="A23" s="14"/>
      <c r="B23" s="15" t="s">
        <v>1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2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3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29</v>
      </c>
      <c r="C26" s="23"/>
      <c r="D26" s="23"/>
      <c r="E26" s="23"/>
      <c r="F26" s="23"/>
      <c r="G26" s="23"/>
      <c r="H26" s="23"/>
    </row>
    <row r="27" spans="1:8" x14ac:dyDescent="0.2">
      <c r="A27" s="14"/>
      <c r="B27" s="15" t="s">
        <v>30</v>
      </c>
      <c r="C27" s="23"/>
      <c r="D27" s="23"/>
      <c r="E27" s="23"/>
      <c r="F27" s="23"/>
      <c r="G27" s="23"/>
      <c r="H27" s="23"/>
    </row>
    <row r="28" spans="1:8" ht="22.5" x14ac:dyDescent="0.2">
      <c r="A28" s="14"/>
      <c r="B28" s="15" t="s">
        <v>31</v>
      </c>
      <c r="C28" s="23"/>
      <c r="D28" s="23"/>
      <c r="E28" s="23"/>
      <c r="F28" s="23"/>
      <c r="G28" s="23"/>
      <c r="H28" s="23"/>
    </row>
    <row r="29" spans="1:8" ht="22.5" x14ac:dyDescent="0.2">
      <c r="A29" s="14"/>
      <c r="B29" s="15" t="s">
        <v>27</v>
      </c>
      <c r="C29" s="23"/>
      <c r="D29" s="23"/>
      <c r="E29" s="23"/>
      <c r="F29" s="23"/>
      <c r="G29" s="23"/>
      <c r="H29" s="23"/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x14ac:dyDescent="0.2">
      <c r="A31" s="39" t="s">
        <v>7</v>
      </c>
      <c r="B31" s="13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/>
      <c r="D32" s="23"/>
      <c r="E32" s="23"/>
      <c r="F32" s="23"/>
      <c r="G32" s="23"/>
      <c r="H32" s="23"/>
    </row>
    <row r="33" spans="1:8" x14ac:dyDescent="0.2">
      <c r="A33" s="14"/>
      <c r="B33" s="15" t="s">
        <v>32</v>
      </c>
      <c r="C33" s="23">
        <v>28571359.949999999</v>
      </c>
      <c r="D33" s="23"/>
      <c r="E33" s="23">
        <f>+C33+D33</f>
        <v>28571359.949999999</v>
      </c>
      <c r="F33" s="20">
        <v>7187317.8800000008</v>
      </c>
      <c r="G33" s="20">
        <v>7187317.8800000008</v>
      </c>
      <c r="H33" s="23">
        <f>+G33-C33</f>
        <v>-21384042.07</v>
      </c>
    </row>
    <row r="34" spans="1:8" x14ac:dyDescent="0.2">
      <c r="A34" s="14"/>
      <c r="B34" s="15" t="s">
        <v>33</v>
      </c>
      <c r="C34" s="23">
        <v>791996321.29999995</v>
      </c>
      <c r="D34" s="23">
        <v>111155069.23999999</v>
      </c>
      <c r="E34" s="23">
        <f>+C34+D34</f>
        <v>903151390.53999996</v>
      </c>
      <c r="F34" s="23">
        <v>317159790.67000002</v>
      </c>
      <c r="G34" s="23">
        <v>317159790.67000002</v>
      </c>
      <c r="H34" s="23">
        <f>+G34-C34</f>
        <v>-474836530.62999994</v>
      </c>
    </row>
    <row r="35" spans="1:8" ht="22.5" x14ac:dyDescent="0.2">
      <c r="A35" s="14"/>
      <c r="B35" s="15" t="s">
        <v>27</v>
      </c>
      <c r="C35" s="23"/>
      <c r="D35" s="23"/>
      <c r="E35" s="23"/>
      <c r="F35" s="23"/>
      <c r="G35" s="23"/>
      <c r="H35" s="23"/>
    </row>
    <row r="36" spans="1:8" x14ac:dyDescent="0.2">
      <c r="A36" s="14"/>
      <c r="B36" s="15"/>
      <c r="C36" s="23"/>
      <c r="D36" s="23"/>
      <c r="E36" s="23"/>
      <c r="F36" s="23"/>
      <c r="G36" s="23"/>
      <c r="H36" s="23"/>
    </row>
    <row r="37" spans="1:8" x14ac:dyDescent="0.2">
      <c r="A37" s="40" t="s">
        <v>34</v>
      </c>
      <c r="B37" s="16"/>
      <c r="C37" s="24"/>
      <c r="D37" s="24"/>
      <c r="E37" s="24"/>
      <c r="F37" s="24"/>
      <c r="G37" s="24"/>
      <c r="H37" s="24"/>
    </row>
    <row r="38" spans="1:8" x14ac:dyDescent="0.2">
      <c r="A38" s="12"/>
      <c r="B38" s="15" t="s">
        <v>6</v>
      </c>
      <c r="C38" s="24"/>
      <c r="D38" s="24"/>
      <c r="E38" s="24"/>
      <c r="F38" s="24"/>
      <c r="G38" s="24"/>
      <c r="H38" s="24"/>
    </row>
    <row r="39" spans="1:8" x14ac:dyDescent="0.2">
      <c r="A39" s="17"/>
      <c r="B39" s="18" t="s">
        <v>14</v>
      </c>
      <c r="C39" s="21">
        <f>SUM(C33:C38)</f>
        <v>820567681.25</v>
      </c>
      <c r="D39" s="21">
        <f t="shared" ref="D39:E39" si="5">SUM(D33:D38)</f>
        <v>111155069.23999999</v>
      </c>
      <c r="E39" s="21">
        <f t="shared" si="5"/>
        <v>931722750.49000001</v>
      </c>
      <c r="F39" s="21">
        <f t="shared" ref="F39" si="6">SUM(F33:F38)</f>
        <v>324347108.55000001</v>
      </c>
      <c r="G39" s="21">
        <f t="shared" ref="G39:H39" si="7">SUM(G33:G38)</f>
        <v>324347108.55000001</v>
      </c>
      <c r="H39" s="21">
        <f t="shared" si="7"/>
        <v>-496220572.69999993</v>
      </c>
    </row>
    <row r="40" spans="1:8" x14ac:dyDescent="0.2">
      <c r="A40" s="26"/>
      <c r="B40" s="27"/>
      <c r="C40" s="28"/>
      <c r="D40" s="28"/>
      <c r="E40" s="28"/>
      <c r="F40" s="29" t="s">
        <v>22</v>
      </c>
      <c r="G40" s="30"/>
      <c r="H40" s="25"/>
    </row>
    <row r="42" spans="1:8" ht="22.5" x14ac:dyDescent="0.2">
      <c r="B42" s="36" t="s">
        <v>35</v>
      </c>
    </row>
    <row r="43" spans="1:8" x14ac:dyDescent="0.2">
      <c r="B43" s="37" t="s">
        <v>36</v>
      </c>
    </row>
    <row r="44" spans="1:8" x14ac:dyDescent="0.2">
      <c r="B44" s="69" t="s">
        <v>37</v>
      </c>
      <c r="C44" s="69"/>
      <c r="D44" s="69"/>
      <c r="E44" s="69"/>
      <c r="F44" s="69"/>
      <c r="G44" s="69"/>
      <c r="H44" s="69"/>
    </row>
    <row r="45" spans="1:8" x14ac:dyDescent="0.2">
      <c r="B45" s="69"/>
      <c r="C45" s="69"/>
      <c r="D45" s="69"/>
      <c r="E45" s="69"/>
      <c r="F45" s="69"/>
      <c r="G45" s="69"/>
      <c r="H45" s="69"/>
    </row>
    <row r="47" spans="1:8" x14ac:dyDescent="0.2">
      <c r="B47" s="44" t="s">
        <v>39</v>
      </c>
      <c r="C47" s="45"/>
      <c r="D47" s="45"/>
      <c r="E47" s="46"/>
    </row>
    <row r="48" spans="1:8" x14ac:dyDescent="0.2">
      <c r="B48"/>
      <c r="C48"/>
      <c r="D48"/>
      <c r="E48"/>
    </row>
    <row r="49" spans="2:6" x14ac:dyDescent="0.2">
      <c r="B49"/>
      <c r="C49"/>
      <c r="D49"/>
      <c r="E49"/>
    </row>
    <row r="50" spans="2:6" x14ac:dyDescent="0.2">
      <c r="B50" s="47"/>
      <c r="C50"/>
      <c r="D50"/>
      <c r="E50" s="47"/>
    </row>
    <row r="52" spans="2:6" x14ac:dyDescent="0.2">
      <c r="B52" s="70"/>
      <c r="C52" s="70"/>
      <c r="E52" s="48"/>
    </row>
    <row r="53" spans="2:6" x14ac:dyDescent="0.2">
      <c r="B53" s="70"/>
      <c r="C53" s="70"/>
      <c r="E53" s="70"/>
      <c r="F53" s="70"/>
    </row>
    <row r="54" spans="2:6" x14ac:dyDescent="0.2">
      <c r="B54" s="47"/>
      <c r="E54" s="49"/>
    </row>
    <row r="58" spans="2:6" x14ac:dyDescent="0.2">
      <c r="B58" s="50"/>
    </row>
    <row r="60" spans="2:6" x14ac:dyDescent="0.2">
      <c r="B60" s="70"/>
      <c r="C60" s="70"/>
    </row>
    <row r="61" spans="2:6" x14ac:dyDescent="0.2">
      <c r="B61" s="68"/>
      <c r="C61" s="68"/>
    </row>
    <row r="62" spans="2:6" x14ac:dyDescent="0.2">
      <c r="B62" s="68"/>
      <c r="C62" s="68"/>
    </row>
  </sheetData>
  <sheetProtection formatCells="0" formatColumns="0" formatRows="0" insertRows="0" autoFilter="0"/>
  <mergeCells count="14">
    <mergeCell ref="B62:C62"/>
    <mergeCell ref="B44:H45"/>
    <mergeCell ref="B52:C52"/>
    <mergeCell ref="B53:C53"/>
    <mergeCell ref="E53:F53"/>
    <mergeCell ref="B60:C60"/>
    <mergeCell ref="B61:C61"/>
    <mergeCell ref="A1:H1"/>
    <mergeCell ref="A2:B4"/>
    <mergeCell ref="C2:G2"/>
    <mergeCell ref="H2:H3"/>
    <mergeCell ref="A18:B20"/>
    <mergeCell ref="C18:G18"/>
    <mergeCell ref="H18:H19"/>
  </mergeCells>
  <phoneticPr fontId="7" type="noConversion"/>
  <pageMargins left="0.59055118110236227" right="0.59055118110236227" top="0.74803149606299213" bottom="0.74803149606299213" header="0.31496062992125984" footer="0.31496062992125984"/>
  <pageSetup scale="67" orientation="portrait" r:id="rId1"/>
  <colBreaks count="1" manualBreakCount="1">
    <brk id="8" max="1048575" man="1"/>
  </colBreaks>
  <ignoredErrors>
    <ignoredError sqref="C20:G20 C4:G4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2020-04-17T02:57:51Z</cp:lastPrinted>
  <dcterms:created xsi:type="dcterms:W3CDTF">2012-12-11T20:48:19Z</dcterms:created>
  <dcterms:modified xsi:type="dcterms:W3CDTF">2020-04-28T20:34:10Z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