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83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" i="1" l="1"/>
  <c r="G36" i="1" l="1"/>
  <c r="E187" i="1" l="1"/>
</calcChain>
</file>

<file path=xl/sharedStrings.xml><?xml version="1.0" encoding="utf-8"?>
<sst xmlns="http://schemas.openxmlformats.org/spreadsheetml/2006/main" count="601" uniqueCount="412">
  <si>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</si>
  <si>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</si>
  <si>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</si>
  <si>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</si>
  <si>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</si>
  <si>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</si>
  <si>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</si>
  <si>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</si>
  <si>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</si>
  <si>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</si>
  <si>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</si>
  <si>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</si>
  <si>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</si>
  <si>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</si>
  <si>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</si>
  <si>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</si>
  <si>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</si>
  <si>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</si>
  <si>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</si>
  <si>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</si>
  <si>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</si>
  <si>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</si>
  <si>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</si>
  <si>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</si>
  <si>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</si>
  <si>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</si>
  <si>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</si>
  <si>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</si>
  <si>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</si>
  <si>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</si>
  <si>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</si>
  <si>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</si>
  <si>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</si>
  <si>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</si>
  <si>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</si>
  <si>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</si>
  <si>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</si>
  <si>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</si>
  <si>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</si>
  <si>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</si>
  <si>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</si>
  <si>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</si>
  <si>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CONVENIO PARA LA MODERNIZACIÓN Y TECNIFICACIÓN INTEGRAL DEL RIEGO "LA PURÍSIMA".</t>
  </si>
  <si>
    <t>PF2021</t>
  </si>
  <si>
    <t>JUNTA DE AGUA POTABLE, DRENAJE, ALCANTARILLADO Y SANEAMIENTO DEL MUNICIPIO DE IRAPUATO, GUANAJUATO.</t>
  </si>
  <si>
    <t>ESTUDIOS Y PROYECTOS VARIOS DE AGUA POTABLE (2019)</t>
  </si>
  <si>
    <t>DRENAJE SANITARIO CALLE LERDO TRAMO BULEVAR ARANDAS A GALAXIA EL NARANJAL</t>
  </si>
  <si>
    <t>PROYECTO DE DRENAJE SANITARIO PARA LA COLONIA MARTÍN NEGRETE</t>
  </si>
  <si>
    <t>MANTENIMIENTO DE INSTALACIONES EN PTAR SALIDA A PUEBLO NUEVO PARA ATENCIÓN A SEGURIDAD E HIGIENE</t>
  </si>
  <si>
    <t>RECONFORMACIÓN, PROTECCIÓN Y CONSTRUCCIÓN DE VIALIDAD EN LA MARGEN IZQUIERDA DEL RÍO SILAO, EN EL TRAMO DEL CUARTO CINTURÓN VIAL AL BLVD. A VILLAS DE IRAPUATO</t>
  </si>
  <si>
    <t>ESTUDIOS Y PROYECTOS VARIOS DE DRENAJE SANITARIO Y PLUVIAL (2019)</t>
  </si>
  <si>
    <t>MEJORA DE LA EFICIENCIA HIDRÁULICA EN LÍNEA DE CONDUCCIÓN CON EL RÍO GUANAJUATO (INCLUYE LÍNEA DE CONDUCCIÓN DE 6") SOBRE CALLE TERESA VARA</t>
  </si>
  <si>
    <t>INTRODUCCIÓN DE LÍNEA DE CONDUCCIÓN PRIMARÍA SOBRE CALLE DANIEL BAUTISTA (INCLUYE INTERCONEXIONES - CIRCUITOS) (1A ETAPA)</t>
  </si>
  <si>
    <t>CONSTRUCCIÓN DE LÍNEA PRIMARIA DE AGUA POTABLE PARA CALZADA INSURGENTES DE GUADALUPE TRAMO BLVD JUAN JOSÉ TORRES LANDA AL BLVD DIAZ ORDAZ</t>
  </si>
  <si>
    <t>MANTENIMIENTO DE POZO Y TANQUE EN EL FOVISSSTE</t>
  </si>
  <si>
    <t>CONTRUCCION DE TANQUE ELEVADO EN LOMAS DE ESPAÑITA</t>
  </si>
  <si>
    <t>CONSTRUCCIÓN DE LA INTERCONEXIÓN SANITARIA DEL FRACC. MAGISTERIAL AL COLECTOR GERARDO MURILLO (POR ABASOLO) Y REHABILITACIÓN DE REDES DE DRENAJE SANITARIO</t>
  </si>
  <si>
    <t>CONSTRUCCION DE INTERCONEXIÓN SANITARIA DEL FRACC. SAN ROQUE A LA COL. 18 DE AGOSTO, EN EL MPIO. DE IRAPUATO, GTO.  (1RA. ETAPA)</t>
  </si>
  <si>
    <t>ENTRONQUES DE LA RED SANITARIA EN DIVERSAS CALLES DE LA COL. 18 DE AGOSTO</t>
  </si>
  <si>
    <t>REHABILITACIÓN DE COLECTOR HIGUERA (TRAMO AV. DOS A AV. GUANAJUATO)</t>
  </si>
  <si>
    <t>CONSTRUCCIÓN DE RED DE DRENAJE SANITARIO PARA LA CALZADA INSURGENTES TRAMO BLVD. TORRES LANDA A BLVD. DIAZ ORDAZ</t>
  </si>
  <si>
    <t>REHABILITACIÓN DE LA RED DE DRENAJE SANITARIO EN LA COL. SANTA MARÍA</t>
  </si>
  <si>
    <t>REHABILITACIÓN DE LA RED DE DRENAJE SANITARIO EN LA CALLE GUANAJUATO (TRAMO CALZADA INSURGENTES - BLVD. LOS REYES)</t>
  </si>
  <si>
    <t>REHABILITACIÓN DE RED DE DRENAJE SANITARIO EN LA COL. MIGUEL HIDALGO.</t>
  </si>
  <si>
    <t>SUPERVISIÓN EXTERNA DE ACCIONES DE DRENAJE SANITARIO (2020)</t>
  </si>
  <si>
    <t>REPARACIÓN DE DESCARGAS SANITARIAS (2020) 2DA. ETAPA</t>
  </si>
  <si>
    <t>CONSTRUCCIÓN DE COLECTOR PLUVIAL COPALILLO (2A ETAPA)</t>
  </si>
  <si>
    <t>37B</t>
  </si>
  <si>
    <t>GASTOS DE SUPERVISION DEL ORGANISMO OPERADOR. CONSTRUCCION DE COLECTOR PLUVIAL COPALILLO 2DA. ETAPA</t>
  </si>
  <si>
    <t>CONSTRUCCIÓN DE COLECTOR PLUVIAL DE LA CALZADA INSURGENTES TRAMO BLVD, JUAN JOSÉ TORES LANDA A BLVD DÍAZ ORDAZ</t>
  </si>
  <si>
    <t>CONTRUCCIÓN DE SISTEMA PLUVIAL EN EL FRACC. BERNARDO COBOS</t>
  </si>
  <si>
    <t>CONSTRUCCIÓN DEL SISTEMA PLUVIAL EN EL FRACC. LA HACIENDA.</t>
  </si>
  <si>
    <t>ADQUISICION DE TRANSFORMADOR PARA LA HACIENDA</t>
  </si>
  <si>
    <t>CONEXIÓN DEL SISTEMA PLUVIAL DEL FRACC. MAGISTERIAL AL CÁRCAMO NO. 29</t>
  </si>
  <si>
    <t>CONSTRUCCIÓN DE SISTEMA PLUVIAL PARA LA COLONIA EMILIANO ZAPATA II</t>
  </si>
  <si>
    <t>MEJORAMIENTO DE LA LÍNEA DE ALIMENTACIÓN ELÉCTRICA PARA EL CÁRCAMO NO. 44 (SAN CAYETANO DE LUNA)</t>
  </si>
  <si>
    <t>CONSTRUCIÓN DE BAÑOS EN CARCAMOS</t>
  </si>
  <si>
    <t>SUPERVISIÓN EXTERNA DE ACCIONES DE DRENAJE PLUVIAL (2020)</t>
  </si>
  <si>
    <t>INTERCONEXION PLUVIAL BLVD. A VILLAS</t>
  </si>
  <si>
    <t>CONSTRUCCIÓN DE SISTEMA DE SANEAMIENTO PRIMARIO (PTAR) PARA LA LOCALIDAD DE VENADO DE YOSTIRO, EN EL MPIO DE IRAPUATO, GTO.</t>
  </si>
  <si>
    <t>CONSTRUCCIÓN DE SISTEMA DE SANEAMIENTO PRIMARIO (PTAR) PARA LA LOCALIDAD DE TINAJA DE BERNALES, EN EL MPIO DE IRAPUATO, GTO.</t>
  </si>
  <si>
    <t>CONSTRUCCION DE RED Y COLECTOR SANITARIO PARA EL SANEAMIENTO DEL RIO SILAO EN EL MPIO. DE IRAPUATO, GTO. (1PRIMERA ETAPA).</t>
  </si>
  <si>
    <t>REHABILITACIÓN DEL CÁRCAMO DE BOMBEO DE LA LOCALIDAD DE TOMELOPITOS, EN EL MPIO. DE IRAPUATO, GTO.</t>
  </si>
  <si>
    <t>CONEXIÓN DE DESCARGA SANITARIA DEL FRACC. LOMAS DE ESPAÑITA A LA RED MUNICIPAL</t>
  </si>
  <si>
    <t>ADEUCACION DE REDES ELECTRICAS EN LABORATORIO PTAR SALIDA A PUEBLO NUEVO</t>
  </si>
  <si>
    <t>RECUPERACIÓN DE AGUA Y OPTIMIZACIÓN DE LÍNEA DE DISTRIBUCIÓN PRIMARIA DEL TANQUE ELEVADO DEL FRACC. BERNARDO COBOS</t>
  </si>
  <si>
    <t>SUPERVISIÓN EXTERNA DE ACCIONES DE RECURSO AGUA (2020)</t>
  </si>
  <si>
    <t>SUMINISTRO E INSTALACIÓN DE 3,801 MICROMEDIDORES CLASE METROLOGICA "C" INCLUYE CONFORMACION DEL CUADRO DE MEDICION.</t>
  </si>
  <si>
    <t>EQUIPAMIENTO DE POZO PROFUNDO EN LA COMUNIDAD DE SAN CRISTOBAL, EN EL MPIO. DE IRAPUATO, GTO.</t>
  </si>
  <si>
    <t>REHABILITACIÓN  DEL POZO DE AGUA POTABLE PARA LA LOCALIDAD LO DE JUÁREZ, EN EL MPIO. DE IRAPUATO, GTO.</t>
  </si>
  <si>
    <t>AMPLIACION DE RED DE AGUA POTABLE PARA LA LOCALIDAD LO DE JUÁREZ (SEGUNDA ETAPA)</t>
  </si>
  <si>
    <t xml:space="preserve">CONSTRUCCION DE  LÍNEA DE CONDUCCIÓN  PARA LA LOCALIDAD LO DE JUÁREZ, EN EL MPIO. DE IRAPUATO, GTO. </t>
  </si>
  <si>
    <t xml:space="preserve">EQUIPAMIENTO DE POZO   PARA LA LOCALIDAD LO DE JUÁREZ, EN EL MPIO. DE IRAPUATO, GTO. </t>
  </si>
  <si>
    <t>235-M</t>
  </si>
  <si>
    <t>237-M</t>
  </si>
  <si>
    <t>238-M</t>
  </si>
  <si>
    <t xml:space="preserve">CONSTRUCCIÓN DE TANQUE DE ALMACENAMIENTO DE AGUA POTABLE PARA LA COMUNIDAD DE LO DE JUÁREZ, EN EL MPIO. DE IRAPUATO, GTO. </t>
  </si>
  <si>
    <t>REHABILITACIÓN DE RED DE AGUA POTABLE EN LA LOCALIDAD DE SAN IGNACIO DE RIVERA, EN EL MPIO. DE IRAPUATO, GTO.</t>
  </si>
  <si>
    <t>CONSTRUCCIÓN DE RED DE AGUA POTABLE EN LA LOCALIDAD DE ALDAMA (1ERA. ETAPA) EN EL MPIO. DE IRAPUATO, GTO.</t>
  </si>
  <si>
    <t>AMPLIACIÓN DE RED DE DRENAJE SANITARIO EN LA LOCALIDAD DE CARRIZAL GRANDE , EN EL MPIO. DE IRAPUATO, GTO.</t>
  </si>
  <si>
    <t>AMPLIACIÓN DE RED DE DRENAJE EN LA COMUNIDAD DE SAN CRISTOBAL (2DA ETAPA)</t>
  </si>
  <si>
    <t>AMPLIACIÓN DE RED DE DRENAJE EN LA COMUNIDAD DE TRINIDAD TEMASCATÍO (2DA ETAPA)</t>
  </si>
  <si>
    <t>AMPLIACION DE RED DE AGUA POTABLE EN LA LOCALIDAD DE EL CARRIZALITO, EN EL MPIO. DE IRAPUATO, GTO.</t>
  </si>
  <si>
    <t>REHABILITACIÓN DE RED DE DRENAJE EN LA COMUNIDAD DE EL CARRIZALITO, EN EL MPIO. DE IRAPUATO, GTO.</t>
  </si>
  <si>
    <t>REHABILITACION Y AMPLIACIÓN DE RED DE AGUA POTABLE EN LAS COMUNIDADES DE CARRIZAL GRANDE Y LOMA BONITA (2DA. ETAPA)</t>
  </si>
  <si>
    <t>CONSTRUCCIÓN DE DRENAJE SANITARIO EN LA COMUNIDAD DE VALENCIANITA 2DA . ETAPA</t>
  </si>
  <si>
    <t>AMPLIACIÓN DE RED DE AGUA POTABLE EN LA COMUNIDAD DE CUCHICUATO , EN EL MPIO. DE IRAPUATO, GTO.</t>
  </si>
  <si>
    <t>AMPLIACIÓN DE RED DE AGUA POTABLE EN LA LOCALIDAD DE LA CALERA,SEGUNDA ETAPA, EN EL MPIO. DE IRAPUATO, GTO.</t>
  </si>
  <si>
    <t>AMPLIACIÓN DE RED DE DRENAJE EN LA COMUNIDAD DE ALDAMA (1ERA. ETAPA), EN EL MPIO. DE IRAPUATO, GTO.</t>
  </si>
  <si>
    <t>AMPLIACIÓN DE RED DE DRENAJE SANITARIO  EN LA COMUNIDAD DE TOMELOPEZ (2DA ETAPA)</t>
  </si>
  <si>
    <t>AMPLIACIÓN DE RED DE AGUA POTABLE EN LA COMUNIDAD DE EL COPAL (1ERA. ETAPA), EN EL MPIO. DE IRAPUATO, GTO.</t>
  </si>
  <si>
    <t>REHABILITACION  DE POZO PROFUNDO  PARA LA LOCALIDAD DE SAN LUIS DEL JÁNAMO (EL MORADO), EN EL MPIO DE IRAPUATO, GTO.</t>
  </si>
  <si>
    <t>CONSTRUCCIÓN DE TANQUE ELEVADO PARA LA LOCALIDAD DE SAN LUIS DEL JÁNAMO (EL MORADO), EN EL MPIO DE IRAPUATO, GTO.</t>
  </si>
  <si>
    <t>CONSTRUCCIÓN DE COLECTOR DE DRENAJE PARA LA COMUNIDAD DE LOMA BONITA, EN EL MPIO DE IRAPUATO, GTO.</t>
  </si>
  <si>
    <t>CONSTRUCCIÓN DE DRENAJE SANITARIO  CON BIODIGESTOR EN LA COMUNIDAD DE SAN MIGUEL DEL BRETE, EN EL MPIO DE IRAPUATO, GTO.</t>
  </si>
  <si>
    <t>CONSTRUCCIÓN DE POZO PROFUNDO PARA LA COMUNIDAD DE ROSARIO DE COVARRUBIAS</t>
  </si>
  <si>
    <t>CONSTRUCCION DE DRENAJE SANITARIO PARA LA ZONA DE  LAS ALAMEDAS</t>
  </si>
  <si>
    <t>EQUIPAMIENTO PARA FRACCIONAMIENTO ARBOLEDAS</t>
  </si>
  <si>
    <t>EQUIPAMIENTO (JARDINERIA, OBRA DE CERCA, OBRA EN CASETA, CLORINADOR, EMPAQUES, TORNILLOS, VALVULAS, TREN DE VALVULAS, NICHO)  PARA FRACCIONAMIENTO ARBOLEDAS</t>
  </si>
  <si>
    <t>OBRA ELECTRICA PARA FRACC. ARBOLEDAS</t>
  </si>
  <si>
    <t>LINEA DE CONDUCCION FRACC. ARBOLEDAS</t>
  </si>
  <si>
    <t>EQUIPAMIENTO, OBRA ELECTRICA,  PARA FRACCIONAMIENTO ARBOLEDAS. (EQUIPO ELECT.</t>
  </si>
  <si>
    <t>EQUIPO DE BOMBEO , EQUIPAMIENTO, LINEA DE CONDUCCION PARA FRACCIONAMIENTO ARBOLEDAS (MAT. ACERO)</t>
  </si>
  <si>
    <t>OBRA ELECTRICA PARA FRACC. ARBOLEDAS (MAT. ELECT)</t>
  </si>
  <si>
    <t>OBRA ELECTRICA PARA FRACC. ARBOLEDAS (EQ. AGUA P.)</t>
  </si>
  <si>
    <t>LINEA DE CONDUCCION FRACC. ARBOLEDAS (MAT. PVC)</t>
  </si>
  <si>
    <t>INSTALACIÓN DE TOMAS DOMICILIARIAS (2020)</t>
  </si>
  <si>
    <t>INSTALACIÓN DE DESCARGAS DOMICILIARIAS (2020)</t>
  </si>
  <si>
    <t>INTRODUCCION DE DRENAJE SANITARIO PARA ZAPOTE DEL MILAGRO 3RA. SECCION</t>
  </si>
  <si>
    <t>REPOSICION Y BACHEO A BASE CARPETA ASFALTICA DE 5 CMS. EN CALLE GABRIEL GARCÍA MÁRQUEZ, POR OBRAS DE DESVIO DE INFRAESTRUCTURA SANITARIA Y PLUVIAL DE PUENTE CIBELES</t>
  </si>
  <si>
    <t>ACCIONES PARA LA MEJORA DE EFICIENCIA HIDRÁULICA Y ELECTROMECÁNICA DEL POZO NO. 50 VILLAS DE IRAPUATO (DOS EQUIPOS)</t>
  </si>
  <si>
    <t>ELABORACION DEL PDI PARA LA JAPAMI EJERCICIO FISCAL 2020</t>
  </si>
  <si>
    <t>Supervisión y seguimiento al programa de inversión ejercicio fiscal 2019 y 2020, el cual incluye: seguimiento e integracion de los expedientes de cada una de las obras y/o servicios que integran el  programa de inversion 2019 y 2020, armonización de expedientes, trámites administrativos, cierres de obra y cierre del programa 2020</t>
  </si>
  <si>
    <t>OBRAS DE SEGURIDAD E HIGIENE EN LAS INSTALACIONES DE JAPAMI</t>
  </si>
  <si>
    <t>OBRAS DE SEGURIDAD E HIGIENE EN OFICINA LOS REYES</t>
  </si>
  <si>
    <t>ADQUISICION E INSTALACION DE SENSORES MONITOREO DE POZOS 50 VILLAS, POZO 74 VILLAS, POZO 99 , 101 EN VILLAS DE IRAPUATO, 84 TABACHINES Y 107 DE URBI</t>
  </si>
  <si>
    <t>MANTENIMIENTO FISURAS TANQUES POZO 78 VILLAS, POZO 14 SAN PEDRO, POZO 84 BERNARDO COBOS</t>
  </si>
  <si>
    <t>CONSTRUCCION DE LÍNEA DE ALIMENTACIÓN ZONA BAJA FRACCIONAMIENTO URBI VILLA DEL REY</t>
  </si>
  <si>
    <t>CONSTRUCCIÓN DE VÁLVULAS EXPULSORAS DE AIRE  (2021) EN CABECERA MUNICIPAL</t>
  </si>
  <si>
    <t>CONSTRUCCION DE TANQUE ELEVADO EN LA LOCALIDAD DE LA CALERA</t>
  </si>
  <si>
    <t>MEJORAMIENTO DE RED DE AGUA POTABLE MEDIANTE EL CAMBIO DE TUBERÍA POR CONTAMINACIÓN EN CALLE CARLOS GIRÓN, FRACC. CD. DEPORTIVA</t>
  </si>
  <si>
    <t>EQUIPAMIENTO DE POZO PROFUNDO EN LA LOCALIDAD DE  ROSARIO DE COVARRUBIAS</t>
  </si>
  <si>
    <t>REHABILITACIÓN DE 2 POZOS DE VISITA EN RIO GTO</t>
  </si>
  <si>
    <t>REPARACION DE DESCARGAS SANITARIAS (2021)</t>
  </si>
  <si>
    <t>ENTRONQUE DE COLECTOR ORIENTE PARA LINEA DE CONDUCCION DEL 6 AL RIO GUANAJUATO</t>
  </si>
  <si>
    <t>DESCARGA CANAL DE AGUAS NEGRAS SALIDA A PUEBLO NUEVO (RETIRAR TORNA Y HACER OBRA DE TOMA PARA RIEGO)</t>
  </si>
  <si>
    <t>CONSTRUCCIÓN DE COLECTOR PLUVIAL COPALILLO (ETAPA TRES DE TRES) EN IRAPUATO, GTO.</t>
  </si>
  <si>
    <t xml:space="preserve">CONSTRUCCION DE COLECTOR PLUVIAL GERARDO MURILLO (TERCERA ETAPA) TRAMO AV. GUANAJUATO </t>
  </si>
  <si>
    <t>REPARACION DE COLAPSOS PLUVIALES (2021)</t>
  </si>
  <si>
    <t>CONSTRUCCION DE DESGOFUE DEL COLECTOR AGRICULTORES</t>
  </si>
  <si>
    <t>MANTENIMIENTO DE DRENAJE PLUVIAL DEL CANAL SALIDA A PUEBLO NUEVO DEL CADENAMIENTO 0+000 AL CADENAMIENTO 2+560</t>
  </si>
  <si>
    <t>REHABILITACION DE CARCAMO BOMBEO  NO. 26 EN COL. 1 DE MAYO</t>
  </si>
  <si>
    <t>AMPLIACIÓN DEL CARCAMO DE BOMBEO No. 6 PASO A DESNIVEL CALLE ALVARO OBREGON</t>
  </si>
  <si>
    <t>ADQUISICION, INSTALACION, PUESTA EN MARCHA DE DOS SENSORES REDOX EN LA PLANTA DE TRATAMIENTO PRIMERO DE MAYO</t>
  </si>
  <si>
    <t>ADQUISICION, INSTALACION, PUESTA EN MARCHA DE DOS SENSORES DE OXIGENO DISUELTO EN PLANTA DE TRATAMIENTO PRIMERO DE MAYO</t>
  </si>
  <si>
    <t>CONSTRUCION DE BARDA PERIMETRAL EN LA PLANTA DE TRATAMIENTO SALIDA A PUEBLO NUEVO</t>
  </si>
  <si>
    <t>CONSTRUCION DE BARDA PERIMETRAL EN LA PLANTA DE TRATAMIENTO EN LA LOCALIDAD SANTA BARBARA</t>
  </si>
  <si>
    <t>ADQUISICION E INSTALACIÓN ILUMINACIÓN LUMINARIAS EN LA PLANTA SALIDA A PUEBLO NUEVO</t>
  </si>
  <si>
    <t>AMPLIACION DE LABORATORIO (DOS CUARTOS) EN LA PLANTA DE TRATAMIENTO SALIDA A PUEBLO NUEVO</t>
  </si>
  <si>
    <t>INSTALACIÓN 7000 MICROMEDIDORES 2021</t>
  </si>
  <si>
    <t xml:space="preserve">INSTALACION DE MACROMEDIDORES DE POZOS </t>
  </si>
  <si>
    <t>INSTALACION DE MACROMEDIDORES EN LAS PLANTAS SALIDA A PUEBLO NUEVO Y PRIMERO DE MAYO</t>
  </si>
  <si>
    <t>SUPERVISIÓN EXTERNA TOMAS, DESCARGAS Y MICROMEDICIÓN</t>
  </si>
  <si>
    <t>EVALUACION DEL AVANCE DEL PROYECTO DE TECNIFICACION DEL MODULO DE RIEGO PRESA LA PURISIMA Y PROPUESTA GENERAL DEL PROYECTO DE ABASTECIMIENTO DE AGUA POTABLE</t>
  </si>
  <si>
    <t>CONSTRUCCION DE CISTERNAS DE AGUA POTABLE EN LA LOCALIDAD DE EL COPALILLO</t>
  </si>
  <si>
    <t>CONSTRUCCION DE CISTERNA DE AGUA POTABLE EN LA LOCALIDAD DE SERRANO</t>
  </si>
  <si>
    <t>CONSTRUCCION DE CISTERNA DE AGUA POTABLE EN LOCALIDAD NUEVA COLONIA EL COPALILLO</t>
  </si>
  <si>
    <t>AMPLIACION DE RED DE AGUA POTABLE  Y CONSTRUCCION DE CISTERNAS EN LA LOCALIDAD PURÍSIMA DE COVARRUBIAS</t>
  </si>
  <si>
    <t>CONSTRUCCION DE CISTERNA DE AGUA POTABLE EN LA LOCALIDAD PASO BLANCO</t>
  </si>
  <si>
    <t>CONSTRUCCION DE CISTERNAS DE AGUA POTABLE EN LA LOCALIDAD CAMINO REAL</t>
  </si>
  <si>
    <t>CONSTRUCCION (PERFORACION) DE POZO PROFUNDO PARA LA LOCALIDAD DE TIERRAS NEGRAS</t>
  </si>
  <si>
    <t>SUPERVISION EXTERNA DE PERFORACION DE POZOS</t>
  </si>
  <si>
    <t>ESTUDIO GEOHIDROLOGICO PARA PERFORACION DE POZOS</t>
  </si>
  <si>
    <t>CONSTRUCCION DE LINEA DE ALIMENTACION DE AGUA POTABLE PARA LA LOCALIDAD EJIDO DEL REFUGIO (LOS LOPEZ)</t>
  </si>
  <si>
    <t>AMPLIACION DE RED DE AGUA POTABLE PARA LA LOCALIDAD COLONIA ARTEAGA SEGUNDA ETAPA</t>
  </si>
  <si>
    <t>LIMPIEZA Y CAPTACION PLUVIAL, RED DE AGUA POTABLE EN LA LOCALIDAD EL GARBANZO</t>
  </si>
  <si>
    <t>AMPLIACION DE RED DE AGUA POTABLE PARA LA LOCALIDAD DE VISTA ALEGRE</t>
  </si>
  <si>
    <t>CONSTRUCCION DE RED DE DISTRIBUCION DE AGUA POTABLE  Y CRUCE PARA AGUA POTABLE EN LA LOCALIDAD DE EL NACIMIENTO</t>
  </si>
  <si>
    <t>CONSTRUCCION DE TANQUE EN LOCALIDAD VENADO DE YOSTIRO Y LINEA DE DISTRIBUCION  PARA ABASTECER A LA LOCALIDAD DE SAN JOSE DE VÍBORAS</t>
  </si>
  <si>
    <t>REHABILITACION DE POZO DE LA LOCALIDAD VISTA HERMOSA Y LINEA DE DISTRIBUCION PARA LA LOCALIDAD LA PILA DE LOS HERNANDEZ</t>
  </si>
  <si>
    <t>REHABILITACION DE POZO PROFUNDO DE LA LOCALIDAD CARRIZALITO Y AMPLIAR LINEA DE DISTRIBUCION PARA ABASTECER A LA LOCALIDAD CHARCO VERDE (EL AGUILA)</t>
  </si>
  <si>
    <t>CAPTACION PLUVIAL PARA  DISTRIBUCION DEL POZO DE SAN CRISTOBAL PARA ABASTECER A LA LOCALIDAD DE TAMAHULA</t>
  </si>
  <si>
    <t>CONSTRUCCION DE RED DE AGUA POTABLE PARAEL FRACCIONAMIENTO MARTIN NEGRETE, PRIMERA ETAPA</t>
  </si>
  <si>
    <t>AMPLIACION DE RED DE DISTRIBUCION PARA AGUA POTABLE PARA LA CALLE REAL DE MARFIL</t>
  </si>
  <si>
    <t>AMPLIACION DE RED DE DISTRIBUCION DE AGUA POTABLE PARA LA LOCALIDAD DE COLONIA EJIDAL</t>
  </si>
  <si>
    <t>ESTUDIO DE COBERTURA DE APROVECHAMIENTO DE LA BATERIA DE POZOS DEL CERRO DEL VEINTE PARA LA COMUNIDAD DE PASO BLANCO</t>
  </si>
  <si>
    <t>CONSTRUCCION DE BIODIGESTOR PARA LA LOCALIDAD CUARTA BRIGADA</t>
  </si>
  <si>
    <t>CONSTRUCCION DE BIODIGESTOR PARA LA LOCALIDAD LOMA BONITA</t>
  </si>
  <si>
    <t>CONSTRUCCION DE DRENAJE SANITARIO EN LA LOCALIDAD DE SANTA BARBARA</t>
  </si>
  <si>
    <t>CONSTRUCCION DE BIODIGESTOR EN LA LOCALIDAD SAN JOSE DE JORGE LOPEZ</t>
  </si>
  <si>
    <t>CONSTRUCCION DE BIODIGESTOR PARA LA LOCALIDAD RANCHO NUEVO DEL LLANITO</t>
  </si>
  <si>
    <t>CONSTRUCCION DE BIODIGESTOR EN LA LOCALIDAD VENADO DE SAN LORENZO</t>
  </si>
  <si>
    <t>CONSTRUCCION DE BIODIGESTOR EN LA LOCALIDAD POTRERO NORIA DE CAMARENA</t>
  </si>
  <si>
    <t>CONSTRUCCION DE BIODIGESTOR EN LA LOCALIDAD ENCINO CEL COPAL</t>
  </si>
  <si>
    <t>CONSTRUCCION DE BIODIGESTOR PARA LA LOCALIDAD COMEDERO GRANDE</t>
  </si>
  <si>
    <t>CONSTRUCCION DE BIODIGESTOR Y AMPLIACION DE RED PARA LA LOCALIDAD GUADALUPE DE RIVERA</t>
  </si>
  <si>
    <t>CONSTRUCCION DE BIODIGESTOR PARA LA LOCALIDAD CAÑADA DE LA MUERTE</t>
  </si>
  <si>
    <t>CONSTRUCCION DE RED DE DRENAJE SANITARIO PARA EL FRACCIONAMIENTO MARTIN NEGRETE, PRIMERA ETAPA</t>
  </si>
  <si>
    <t>INSTALACIÓN DE 1,400 TOMAS DOMICILIARIAS (2021)</t>
  </si>
  <si>
    <t>INSTALACIÓN DE 336 DESCARGAS DOMICILIARIAS (2021)</t>
  </si>
  <si>
    <t>CONSTRUCION DE LINEA DE DRENAJE PARA EL FRACCIONAMIENTO ARBOLEDAS 18"</t>
  </si>
  <si>
    <t>CANAL PLUVIAL 2+000 AL 2+116.45 FRACC. ARBOLEDAS</t>
  </si>
  <si>
    <t>CANAL PLUVIAL 1+000 AL 1+204.81 FRACC. ARBOLEDAS</t>
  </si>
  <si>
    <t>CANAL PUVIAL 0+000 AL 0+696.30 FRACC. ARBOLEDAS</t>
  </si>
  <si>
    <t>CONSTRUCCION DE COLECTOR SANITARIO FRACCIONAMIENTO FLORENTINA</t>
  </si>
  <si>
    <t>AMPLIACION DE PTAR VILLA SAN ANGEL</t>
  </si>
  <si>
    <t>SUMINISTRO E INSTALACION DE CUATRO ALCANTARILLAS PLUVIALES PARA EL FRACCIONAMIENTO EL GUAYABO,</t>
  </si>
  <si>
    <t>ESTUDIOS Y PROYECTOS VARIOS 2021</t>
  </si>
  <si>
    <t>CONSTRUCCION  DE CRUCEROS HIDROSANITARIOS PARA EL SEGUNDO CINTURON VIAL</t>
  </si>
  <si>
    <t xml:space="preserve">SUMINISTROS DE AGREGADOS PETREOS </t>
  </si>
  <si>
    <t>SUMINISTRO DE CARPETA ASFALTICA</t>
  </si>
  <si>
    <t>RENTA DE MAQUINARIA</t>
  </si>
  <si>
    <t>AMPLIACION DE EDIFICIO CENTRAL (PARA CONCENTRACION DE ARCHIVO)</t>
  </si>
  <si>
    <t>ADECUACION DEL AREA JURIDICA EN EDIFICIO CENTRAL</t>
  </si>
  <si>
    <t>INSTALACION DE CELDAS SOLARES 2021</t>
  </si>
  <si>
    <t>OBRA CIVIL PARA CAJEROS EN EDIFICIO CENTRAL DE JAPAMI</t>
  </si>
  <si>
    <t>CONSTRUCCION DE LINEA DE AGUA POTABLE EN LA LOCALIDAD DE SAN IGNACIO DE RIVERA (PRIMERA ETAPA)</t>
  </si>
  <si>
    <t>AMPLACION DE RED DE AGUA POTABLE EN LA LOCALIDAD PURISIMA DEL JARDIN LA HILACHA</t>
  </si>
  <si>
    <t>CONSTRUCCION DE CISTERNAS DE AGUA POTABLE PARA LA LOCALIDAD COLONIA SAN JOSE (ALDAMA)</t>
  </si>
  <si>
    <t>CONEXIÓN DE RED DE AGUA POTABLE PARA LA LOCALIDAD COLONIA EL GUAYABO</t>
  </si>
  <si>
    <t>CONSTRUCCION DE RED DE AGUA POTABLE PARA LOCALIDAD LOMA DE LOS CONEJOS</t>
  </si>
  <si>
    <t>CONSTRUCCION DE TANQUE DE REBOMBEO PARA LA LOCALIDAD DE LOMA DE LOS CONEJOS</t>
  </si>
  <si>
    <t>CONSTRUCCION DE TANQUE DE REGULACION PARA LA LOCALIDAD DE LOMA DE LOS CONEJOS</t>
  </si>
  <si>
    <t>AMPLIACION DE RED DE DISTRIBUCION DE AGUA POTABLE PARA LOCALIDAD JUAN PABLO II Y LOCALIDAD EL CARMEN</t>
  </si>
  <si>
    <t>CONSTRUCCION DE BIODIGESTOR PARA LA LOCALIDAD DE CUCHICUATO</t>
  </si>
  <si>
    <t>CONSTRUCCION DE BIODIGESTOR PARA LA LOCALIDAD EL COPALILLO</t>
  </si>
  <si>
    <t>CONSTRUCCION DE BIODIGESTOR PARA LA LOCALIDAD NUEVA COLONIA EL COPALILLO</t>
  </si>
  <si>
    <t>CONSTRUCCION DE COLECTOR SANITARIO DE LA COMUNIDAD VALENCIANITA A CARRIZAL GRANDE</t>
  </si>
  <si>
    <t>CONSTRUCCION DE BIODIGESTOR PARA LA LOCALIDAD SAN JOSE DE ALDAMA</t>
  </si>
  <si>
    <t>PF2022</t>
  </si>
  <si>
    <t>PF2023</t>
  </si>
  <si>
    <t>PF2024</t>
  </si>
  <si>
    <t>PF2025</t>
  </si>
  <si>
    <t>PF2026</t>
  </si>
  <si>
    <t>PF2027</t>
  </si>
  <si>
    <t>PF2029</t>
  </si>
  <si>
    <t>PF2030</t>
  </si>
  <si>
    <t>PF2031</t>
  </si>
  <si>
    <t>PF2032</t>
  </si>
  <si>
    <t>PF2033</t>
  </si>
  <si>
    <t>PF2034</t>
  </si>
  <si>
    <t>PF2035</t>
  </si>
  <si>
    <t>PF2036</t>
  </si>
  <si>
    <t>PF2037</t>
  </si>
  <si>
    <t>PF2038</t>
  </si>
  <si>
    <t>PF2039</t>
  </si>
  <si>
    <t>PF2040</t>
  </si>
  <si>
    <t>PF2041</t>
  </si>
  <si>
    <t>PF2042</t>
  </si>
  <si>
    <t>PF2043</t>
  </si>
  <si>
    <t>PF2044</t>
  </si>
  <si>
    <t>PF2045</t>
  </si>
  <si>
    <t>PF2046</t>
  </si>
  <si>
    <t>PF2047</t>
  </si>
  <si>
    <t>PF2048</t>
  </si>
  <si>
    <t>PF2049</t>
  </si>
  <si>
    <t>PF2050</t>
  </si>
  <si>
    <t>PF2051</t>
  </si>
  <si>
    <t>PF2052</t>
  </si>
  <si>
    <t>PF2053</t>
  </si>
  <si>
    <t>PF2054</t>
  </si>
  <si>
    <t>PF2055</t>
  </si>
  <si>
    <t>PF2056</t>
  </si>
  <si>
    <t>PF2057</t>
  </si>
  <si>
    <t>PF2058</t>
  </si>
  <si>
    <t>PF2059</t>
  </si>
  <si>
    <t>PF2060</t>
  </si>
  <si>
    <t>PF2061</t>
  </si>
  <si>
    <t>PF2062</t>
  </si>
  <si>
    <t>PF2063</t>
  </si>
  <si>
    <t>PF2064</t>
  </si>
  <si>
    <t>PF2065</t>
  </si>
  <si>
    <t>PF2066</t>
  </si>
  <si>
    <t>PF2067</t>
  </si>
  <si>
    <t>PF2068</t>
  </si>
  <si>
    <t>PF2069</t>
  </si>
  <si>
    <t>PF2070</t>
  </si>
  <si>
    <t>PF2071</t>
  </si>
  <si>
    <t>PF2072</t>
  </si>
  <si>
    <t>PF2073</t>
  </si>
  <si>
    <t>PF2074</t>
  </si>
  <si>
    <t>PF2075</t>
  </si>
  <si>
    <t>PF2076</t>
  </si>
  <si>
    <t>PF2077</t>
  </si>
  <si>
    <t>PF2078</t>
  </si>
  <si>
    <t>PF2079</t>
  </si>
  <si>
    <t>PF2080</t>
  </si>
  <si>
    <t>PF2081</t>
  </si>
  <si>
    <t>PF2082</t>
  </si>
  <si>
    <t>PF2083</t>
  </si>
  <si>
    <t>PF2084</t>
  </si>
  <si>
    <t>PF2085</t>
  </si>
  <si>
    <t>PF2086</t>
  </si>
  <si>
    <t>PF2087</t>
  </si>
  <si>
    <t>PF2088</t>
  </si>
  <si>
    <t>PF2089</t>
  </si>
  <si>
    <t>PF2090</t>
  </si>
  <si>
    <t>PF2091</t>
  </si>
  <si>
    <t>PF2092</t>
  </si>
  <si>
    <t>PF2093</t>
  </si>
  <si>
    <t>PF2094</t>
  </si>
  <si>
    <t>PF2095</t>
  </si>
  <si>
    <t>PF2096</t>
  </si>
  <si>
    <t>PF2097</t>
  </si>
  <si>
    <t>PF2098</t>
  </si>
  <si>
    <t>PF2099</t>
  </si>
  <si>
    <t>PF2100</t>
  </si>
  <si>
    <t>PF2101</t>
  </si>
  <si>
    <t>PF2102</t>
  </si>
  <si>
    <t>PF2103</t>
  </si>
  <si>
    <t>PF2104</t>
  </si>
  <si>
    <t>PF2105</t>
  </si>
  <si>
    <t>PF2106</t>
  </si>
  <si>
    <t>PF2107</t>
  </si>
  <si>
    <t>PF2108</t>
  </si>
  <si>
    <t>PF2109</t>
  </si>
  <si>
    <t>PF2110</t>
  </si>
  <si>
    <t>PF2111</t>
  </si>
  <si>
    <t>PF2112</t>
  </si>
  <si>
    <t>PF2113</t>
  </si>
  <si>
    <t>PF2114</t>
  </si>
  <si>
    <t>PF2115</t>
  </si>
  <si>
    <t>PF2116</t>
  </si>
  <si>
    <t>PF2117</t>
  </si>
  <si>
    <t>PF2118</t>
  </si>
  <si>
    <t>PF2119</t>
  </si>
  <si>
    <t>PF2120</t>
  </si>
  <si>
    <t>PF2121</t>
  </si>
  <si>
    <t>PF2122</t>
  </si>
  <si>
    <t>PF2123</t>
  </si>
  <si>
    <t>PF2124</t>
  </si>
  <si>
    <t>PF2125</t>
  </si>
  <si>
    <t>PF2126</t>
  </si>
  <si>
    <t>PF2127</t>
  </si>
  <si>
    <t>PF2128</t>
  </si>
  <si>
    <t>PF2129</t>
  </si>
  <si>
    <t>PF2130</t>
  </si>
  <si>
    <t>PF2131</t>
  </si>
  <si>
    <t>PF2132</t>
  </si>
  <si>
    <t>PF2133</t>
  </si>
  <si>
    <t>PF2134</t>
  </si>
  <si>
    <t>PF2135</t>
  </si>
  <si>
    <t>PF2136</t>
  </si>
  <si>
    <t>PF2137</t>
  </si>
  <si>
    <t>PF2138</t>
  </si>
  <si>
    <t>PF2139</t>
  </si>
  <si>
    <t>PF2140</t>
  </si>
  <si>
    <t>PF2141</t>
  </si>
  <si>
    <t>PF2142</t>
  </si>
  <si>
    <t>PF2143</t>
  </si>
  <si>
    <t>PF2144</t>
  </si>
  <si>
    <t>PF2145</t>
  </si>
  <si>
    <t>PF2146</t>
  </si>
  <si>
    <t>PF2147</t>
  </si>
  <si>
    <t>PF2148</t>
  </si>
  <si>
    <t>PF2149</t>
  </si>
  <si>
    <t>PF2150</t>
  </si>
  <si>
    <t>PF2151</t>
  </si>
  <si>
    <t>PF2152</t>
  </si>
  <si>
    <t>PF2153</t>
  </si>
  <si>
    <t>PF2154</t>
  </si>
  <si>
    <t>PF2155</t>
  </si>
  <si>
    <t>PF2156</t>
  </si>
  <si>
    <t>PF2157</t>
  </si>
  <si>
    <t>PF2158</t>
  </si>
  <si>
    <t>PF2159</t>
  </si>
  <si>
    <t>PF2160</t>
  </si>
  <si>
    <t>PF2161</t>
  </si>
  <si>
    <t>PF2162</t>
  </si>
  <si>
    <t>PF2163</t>
  </si>
  <si>
    <t>PF2164</t>
  </si>
  <si>
    <t>PF2165</t>
  </si>
  <si>
    <t>PF2166</t>
  </si>
  <si>
    <t>PF2167</t>
  </si>
  <si>
    <t>PF2168</t>
  </si>
  <si>
    <t>PF2169</t>
  </si>
  <si>
    <t>PF2170</t>
  </si>
  <si>
    <t>PF2171</t>
  </si>
  <si>
    <t>PF2172</t>
  </si>
  <si>
    <t>PF2173</t>
  </si>
  <si>
    <t>PF2174</t>
  </si>
  <si>
    <t>PF2175</t>
  </si>
  <si>
    <t>PF2176</t>
  </si>
  <si>
    <t>PF2177</t>
  </si>
  <si>
    <t>PF2178</t>
  </si>
  <si>
    <t>PF2179</t>
  </si>
  <si>
    <t>PF2180</t>
  </si>
  <si>
    <t>PF2181</t>
  </si>
  <si>
    <t>PF2182</t>
  </si>
  <si>
    <t>PF2183</t>
  </si>
  <si>
    <t>PF2184</t>
  </si>
  <si>
    <t>PF2185</t>
  </si>
  <si>
    <t>PF2186</t>
  </si>
  <si>
    <t>PF2187</t>
  </si>
  <si>
    <t>PF2188</t>
  </si>
  <si>
    <t>PF2189</t>
  </si>
  <si>
    <t>PF2190</t>
  </si>
  <si>
    <t>PF2191</t>
  </si>
  <si>
    <t>PF2192</t>
  </si>
  <si>
    <t>PF2193</t>
  </si>
  <si>
    <t>PF2194</t>
  </si>
  <si>
    <t>PF2195</t>
  </si>
  <si>
    <t>PF2196</t>
  </si>
  <si>
    <t>PF2197</t>
  </si>
  <si>
    <t>PF2198</t>
  </si>
  <si>
    <t>PF2199</t>
  </si>
  <si>
    <t>PF2200</t>
  </si>
  <si>
    <t>PF2201</t>
  </si>
  <si>
    <t>PF2202</t>
  </si>
  <si>
    <t>PF2203</t>
  </si>
  <si>
    <t>PF2204</t>
  </si>
  <si>
    <t xml:space="preserve">"Junta de Agua Potable Drenaje Alcantarillado y Saneamiento del Municipio de Irapuato, Gto
Programas y Proyectos de Inversión
Del 01 de abril al 30 de junio de 2021"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</si>
</sst>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  <xf numFmtId="0" fontId="13" fillId="0" borderId="0"/>
  </cellStyleXfs>
  <cellXfs count="47">
    <xf numFmtId="0" fontId="0" fillId="0" borderId="0" xfId="0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justify" vertical="center" wrapText="1"/>
      <protection locked="0"/>
    </xf>
    <xf numFmtId="44" fontId="11" fillId="0" borderId="0" xfId="17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4" borderId="1" xfId="16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vertical="center" wrapText="1"/>
      <protection locked="0"/>
    </xf>
    <xf numFmtId="0" fontId="4" fillId="4" borderId="3" xfId="0" applyFont="1" applyFill="1" applyBorder="1" applyAlignment="1" applyProtection="1">
      <alignment horizontal="centerContinuous" vertical="center" wrapText="1"/>
      <protection locked="0"/>
    </xf>
    <xf numFmtId="0" fontId="4" fillId="4" borderId="4" xfId="0" applyFont="1" applyFill="1" applyBorder="1" applyAlignment="1" applyProtection="1">
      <alignment horizontal="centerContinuous" vertical="center" wrapText="1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5" xfId="16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165" fontId="0" fillId="0" borderId="7" xfId="0" applyNumberFormat="1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9" fillId="0" borderId="0" xfId="8" applyFont="1" applyAlignment="1" applyProtection="1">
      <alignment vertical="center"/>
      <protection locked="0"/>
    </xf>
    <xf numFmtId="44" fontId="0" fillId="0" borderId="7" xfId="17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4" fontId="0" fillId="0" borderId="0" xfId="17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 wrapText="1"/>
      <protection locked="0"/>
    </xf>
    <xf numFmtId="44" fontId="0" fillId="0" borderId="0" xfId="0" applyNumberFormat="1" applyFont="1" applyAlignment="1" applyProtection="1">
      <alignment vertical="center"/>
      <protection locked="0"/>
    </xf>
    <xf numFmtId="44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8" fontId="12" fillId="0" borderId="0" xfId="0" applyNumberFormat="1" applyFont="1" applyAlignment="1">
      <alignment horizontal="center" vertical="center"/>
    </xf>
    <xf numFmtId="44" fontId="0" fillId="0" borderId="0" xfId="17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44" fontId="0" fillId="0" borderId="0" xfId="17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showGridLines="0" tabSelected="1"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E6" sqref="E6"/>
    </sheetView>
  </sheetViews>
  <sheetFormatPr baseColWidth="10" defaultColWidth="15" defaultRowHeight="40.5" customHeight="1" x14ac:dyDescent="0.2"/>
  <cols>
    <col min="1" max="1" width="9" style="26" customWidth="1"/>
    <col min="2" max="2" width="15" style="26"/>
    <col min="3" max="3" width="22.83203125" style="26" customWidth="1"/>
    <col min="4" max="4" width="15" style="26"/>
    <col min="5" max="5" width="16.33203125" style="26" customWidth="1"/>
    <col min="6" max="6" width="15" style="26"/>
    <col min="7" max="7" width="16.6640625" style="26" bestFit="1" customWidth="1"/>
    <col min="8" max="16384" width="15" style="26"/>
  </cols>
  <sheetData>
    <row r="1" spans="1:15" s="16" customFormat="1" ht="40.5" customHeight="1" x14ac:dyDescent="0.2">
      <c r="A1" s="46" t="s">
        <v>411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s="16" customFormat="1" ht="40.5" customHeight="1" x14ac:dyDescent="0.2">
      <c r="A2" s="17"/>
      <c r="B2" s="17"/>
      <c r="C2" s="17"/>
      <c r="D2" s="17"/>
      <c r="E2" s="18"/>
      <c r="F2" s="19" t="s">
        <v>2</v>
      </c>
      <c r="G2" s="20"/>
      <c r="H2" s="21"/>
      <c r="I2" s="22" t="s">
        <v>8</v>
      </c>
      <c r="J2" s="22"/>
      <c r="K2" s="23"/>
      <c r="L2" s="24" t="s">
        <v>15</v>
      </c>
      <c r="M2" s="20"/>
      <c r="N2" s="10" t="s">
        <v>14</v>
      </c>
      <c r="O2" s="11"/>
    </row>
    <row r="3" spans="1:15" s="16" customFormat="1" ht="40.5" customHeight="1" x14ac:dyDescent="0.2">
      <c r="A3" s="25" t="s">
        <v>16</v>
      </c>
      <c r="B3" s="25" t="s">
        <v>0</v>
      </c>
      <c r="C3" s="25" t="s">
        <v>5</v>
      </c>
      <c r="D3" s="25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2" t="s">
        <v>40</v>
      </c>
      <c r="L3" s="12" t="s">
        <v>10</v>
      </c>
      <c r="M3" s="12" t="s">
        <v>11</v>
      </c>
      <c r="N3" s="13" t="s">
        <v>12</v>
      </c>
      <c r="O3" s="13" t="s">
        <v>13</v>
      </c>
    </row>
    <row r="4" spans="1:15" ht="40.5" customHeight="1" x14ac:dyDescent="0.2">
      <c r="A4" s="26">
        <v>14</v>
      </c>
      <c r="B4" s="41" t="s">
        <v>43</v>
      </c>
      <c r="C4" s="27" t="s">
        <v>42</v>
      </c>
      <c r="D4" s="14" t="s">
        <v>44</v>
      </c>
      <c r="E4" s="28">
        <v>8758299.3000000007</v>
      </c>
      <c r="F4" s="28">
        <v>8758299.3000000007</v>
      </c>
      <c r="G4" s="32">
        <v>0</v>
      </c>
      <c r="H4" s="41">
        <v>1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</row>
    <row r="5" spans="1:15" ht="40.5" customHeight="1" x14ac:dyDescent="0.2">
      <c r="A5" s="26">
        <v>6</v>
      </c>
      <c r="B5" s="41" t="s">
        <v>229</v>
      </c>
      <c r="C5" s="27" t="s">
        <v>45</v>
      </c>
      <c r="D5" s="14" t="s">
        <v>44</v>
      </c>
      <c r="E5" s="28">
        <v>53441.08</v>
      </c>
      <c r="F5" s="28">
        <v>53441.08</v>
      </c>
      <c r="G5" s="32">
        <v>53441.08</v>
      </c>
      <c r="H5" s="41">
        <v>1</v>
      </c>
      <c r="I5" s="41">
        <v>0</v>
      </c>
      <c r="J5" s="41">
        <v>0</v>
      </c>
      <c r="K5" s="41">
        <v>0</v>
      </c>
      <c r="L5" s="41">
        <v>100</v>
      </c>
      <c r="M5" s="41">
        <v>100</v>
      </c>
      <c r="N5" s="41">
        <v>100</v>
      </c>
      <c r="O5" s="41">
        <v>100</v>
      </c>
    </row>
    <row r="6" spans="1:15" ht="40.5" customHeight="1" x14ac:dyDescent="0.2">
      <c r="A6" s="26">
        <v>56</v>
      </c>
      <c r="B6" s="41" t="s">
        <v>230</v>
      </c>
      <c r="C6" s="27" t="s">
        <v>50</v>
      </c>
      <c r="D6" s="14" t="s">
        <v>44</v>
      </c>
      <c r="E6" s="28">
        <v>127698.6</v>
      </c>
      <c r="F6" s="28">
        <v>127698.6</v>
      </c>
      <c r="G6" s="28">
        <v>127698.6</v>
      </c>
      <c r="H6" s="41">
        <v>1</v>
      </c>
      <c r="I6" s="41">
        <v>0</v>
      </c>
      <c r="J6" s="41">
        <v>0</v>
      </c>
      <c r="K6" s="41">
        <v>0</v>
      </c>
      <c r="L6" s="41">
        <v>100</v>
      </c>
      <c r="M6" s="41">
        <v>100</v>
      </c>
      <c r="N6" s="41">
        <v>100</v>
      </c>
      <c r="O6" s="41">
        <v>100</v>
      </c>
    </row>
    <row r="7" spans="1:15" ht="40.5" customHeight="1" x14ac:dyDescent="0.2">
      <c r="A7" s="26">
        <v>29</v>
      </c>
      <c r="B7" s="41" t="s">
        <v>231</v>
      </c>
      <c r="C7" s="27" t="s">
        <v>46</v>
      </c>
      <c r="D7" s="14" t="s">
        <v>44</v>
      </c>
      <c r="E7" s="28">
        <v>79611.75</v>
      </c>
      <c r="F7" s="28">
        <v>79611.75</v>
      </c>
      <c r="G7" s="32">
        <v>0</v>
      </c>
      <c r="H7" s="41">
        <v>1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</row>
    <row r="8" spans="1:15" ht="40.5" customHeight="1" x14ac:dyDescent="0.2">
      <c r="A8" s="26">
        <v>233</v>
      </c>
      <c r="B8" s="41" t="s">
        <v>232</v>
      </c>
      <c r="C8" s="27" t="s">
        <v>47</v>
      </c>
      <c r="D8" s="14" t="s">
        <v>44</v>
      </c>
      <c r="E8" s="28">
        <v>22468.619999999995</v>
      </c>
      <c r="F8" s="28">
        <v>22468.619999999995</v>
      </c>
      <c r="G8" s="28">
        <v>22468.619999999995</v>
      </c>
      <c r="H8" s="41">
        <v>1</v>
      </c>
      <c r="I8" s="41">
        <v>0</v>
      </c>
      <c r="J8" s="41">
        <v>0</v>
      </c>
      <c r="K8" s="41">
        <v>0</v>
      </c>
      <c r="L8" s="41">
        <v>100</v>
      </c>
      <c r="M8" s="41">
        <v>100</v>
      </c>
      <c r="N8" s="41">
        <v>100</v>
      </c>
      <c r="O8" s="41">
        <v>100</v>
      </c>
    </row>
    <row r="9" spans="1:15" ht="40.5" customHeight="1" x14ac:dyDescent="0.2">
      <c r="A9" s="26">
        <v>71</v>
      </c>
      <c r="B9" s="41" t="s">
        <v>233</v>
      </c>
      <c r="C9" s="27" t="s">
        <v>48</v>
      </c>
      <c r="D9" s="14" t="s">
        <v>44</v>
      </c>
      <c r="E9" s="28">
        <v>94126.62</v>
      </c>
      <c r="F9" s="28">
        <v>94126.62</v>
      </c>
      <c r="G9" s="28">
        <v>94126.62</v>
      </c>
      <c r="H9" s="41">
        <v>1</v>
      </c>
      <c r="I9" s="41">
        <v>0</v>
      </c>
      <c r="J9" s="41">
        <v>0</v>
      </c>
      <c r="K9" s="41">
        <v>0</v>
      </c>
      <c r="L9" s="41">
        <v>100</v>
      </c>
      <c r="M9" s="41">
        <v>100</v>
      </c>
      <c r="N9" s="41">
        <v>100</v>
      </c>
      <c r="O9" s="41">
        <v>100</v>
      </c>
    </row>
    <row r="10" spans="1:15" ht="40.5" customHeight="1" x14ac:dyDescent="0.2">
      <c r="A10" s="29">
        <v>239</v>
      </c>
      <c r="B10" s="41" t="s">
        <v>234</v>
      </c>
      <c r="C10" s="30" t="s">
        <v>49</v>
      </c>
      <c r="D10" s="14" t="s">
        <v>44</v>
      </c>
      <c r="E10" s="31">
        <v>120304.31000000006</v>
      </c>
      <c r="F10" s="31">
        <v>120304.31000000006</v>
      </c>
      <c r="G10" s="32">
        <v>120304.31</v>
      </c>
      <c r="H10" s="41">
        <v>1</v>
      </c>
      <c r="I10" s="41">
        <v>1</v>
      </c>
      <c r="J10" s="41">
        <v>0</v>
      </c>
      <c r="K10" s="41">
        <v>0</v>
      </c>
      <c r="L10" s="41">
        <v>100</v>
      </c>
      <c r="M10" s="41">
        <v>100</v>
      </c>
      <c r="N10" s="41">
        <v>100</v>
      </c>
      <c r="O10" s="41">
        <v>100</v>
      </c>
    </row>
    <row r="11" spans="1:15" ht="40.5" customHeight="1" x14ac:dyDescent="0.2">
      <c r="A11" s="26">
        <v>6</v>
      </c>
      <c r="B11" s="41" t="s">
        <v>235</v>
      </c>
      <c r="C11" s="27" t="s">
        <v>51</v>
      </c>
      <c r="D11" s="14" t="s">
        <v>44</v>
      </c>
      <c r="E11" s="28">
        <v>123565.91000000003</v>
      </c>
      <c r="F11" s="28">
        <v>123565.91000000003</v>
      </c>
      <c r="G11" s="28">
        <v>123565.91000000003</v>
      </c>
      <c r="H11" s="41">
        <v>1</v>
      </c>
      <c r="I11" s="41">
        <v>0</v>
      </c>
      <c r="J11" s="41">
        <v>0</v>
      </c>
      <c r="K11" s="41">
        <v>0</v>
      </c>
      <c r="L11" s="41">
        <v>100</v>
      </c>
      <c r="M11" s="41">
        <v>100</v>
      </c>
      <c r="N11" s="41">
        <v>100</v>
      </c>
      <c r="O11" s="41">
        <v>100</v>
      </c>
    </row>
    <row r="12" spans="1:15" ht="40.5" customHeight="1" x14ac:dyDescent="0.2">
      <c r="A12" s="26">
        <v>8</v>
      </c>
      <c r="B12" s="41" t="s">
        <v>236</v>
      </c>
      <c r="C12" s="27" t="s">
        <v>52</v>
      </c>
      <c r="D12" s="14" t="s">
        <v>44</v>
      </c>
      <c r="E12" s="28">
        <v>507914.9</v>
      </c>
      <c r="F12" s="28">
        <v>507914.9</v>
      </c>
      <c r="G12" s="28">
        <v>507914.9</v>
      </c>
      <c r="H12" s="41">
        <v>1</v>
      </c>
      <c r="I12" s="41">
        <v>0</v>
      </c>
      <c r="J12" s="41">
        <v>0</v>
      </c>
      <c r="K12" s="41">
        <v>0</v>
      </c>
      <c r="L12" s="41">
        <v>100</v>
      </c>
      <c r="M12" s="41">
        <v>100</v>
      </c>
      <c r="N12" s="41">
        <v>100</v>
      </c>
      <c r="O12" s="41">
        <v>100</v>
      </c>
    </row>
    <row r="13" spans="1:15" ht="40.5" customHeight="1" x14ac:dyDescent="0.2">
      <c r="A13" s="26">
        <v>9</v>
      </c>
      <c r="B13" s="41" t="s">
        <v>237</v>
      </c>
      <c r="C13" s="27" t="s">
        <v>53</v>
      </c>
      <c r="D13" s="14" t="s">
        <v>44</v>
      </c>
      <c r="E13" s="28">
        <v>779632.16999999993</v>
      </c>
      <c r="F13" s="28">
        <v>779632.16999999993</v>
      </c>
      <c r="G13" s="28">
        <v>779632.16999999993</v>
      </c>
      <c r="H13" s="41">
        <v>1</v>
      </c>
      <c r="I13" s="41">
        <v>0</v>
      </c>
      <c r="J13" s="41">
        <v>0</v>
      </c>
      <c r="K13" s="41">
        <v>0</v>
      </c>
      <c r="L13" s="41">
        <v>100</v>
      </c>
      <c r="M13" s="41">
        <v>100</v>
      </c>
      <c r="N13" s="41">
        <v>100</v>
      </c>
      <c r="O13" s="41">
        <v>100</v>
      </c>
    </row>
    <row r="14" spans="1:15" ht="40.5" customHeight="1" x14ac:dyDescent="0.2">
      <c r="A14" s="26">
        <v>17</v>
      </c>
      <c r="B14" s="41" t="s">
        <v>238</v>
      </c>
      <c r="C14" s="27" t="s">
        <v>54</v>
      </c>
      <c r="D14" s="14" t="s">
        <v>44</v>
      </c>
      <c r="E14" s="28">
        <v>273170.71000000002</v>
      </c>
      <c r="F14" s="28">
        <v>273170.71000000002</v>
      </c>
      <c r="G14" s="28">
        <v>273170.71000000002</v>
      </c>
      <c r="H14" s="41">
        <v>1</v>
      </c>
      <c r="I14" s="41">
        <v>0</v>
      </c>
      <c r="J14" s="41">
        <v>0</v>
      </c>
      <c r="K14" s="41">
        <v>0</v>
      </c>
      <c r="L14" s="41">
        <v>100</v>
      </c>
      <c r="M14" s="41">
        <v>100</v>
      </c>
      <c r="N14" s="41">
        <v>100</v>
      </c>
      <c r="O14" s="41">
        <v>100</v>
      </c>
    </row>
    <row r="15" spans="1:15" ht="40.5" customHeight="1" x14ac:dyDescent="0.2">
      <c r="A15" s="26">
        <v>226</v>
      </c>
      <c r="B15" s="41" t="s">
        <v>239</v>
      </c>
      <c r="C15" s="27" t="s">
        <v>55</v>
      </c>
      <c r="D15" s="14" t="s">
        <v>44</v>
      </c>
      <c r="E15" s="32">
        <v>234483.01</v>
      </c>
      <c r="F15" s="32">
        <v>234483.01</v>
      </c>
      <c r="G15" s="42">
        <v>165191.5</v>
      </c>
      <c r="H15" s="41">
        <v>1</v>
      </c>
      <c r="I15" s="41">
        <v>0</v>
      </c>
      <c r="J15" s="41">
        <v>0</v>
      </c>
      <c r="K15" s="41">
        <v>0</v>
      </c>
      <c r="L15" s="41">
        <v>85</v>
      </c>
      <c r="M15" s="41">
        <v>85</v>
      </c>
      <c r="N15" s="41">
        <v>85</v>
      </c>
      <c r="O15" s="41">
        <v>85</v>
      </c>
    </row>
    <row r="16" spans="1:15" ht="40.5" customHeight="1" x14ac:dyDescent="0.2">
      <c r="A16" s="26">
        <v>18</v>
      </c>
      <c r="B16" s="41" t="s">
        <v>240</v>
      </c>
      <c r="C16" s="27" t="s">
        <v>56</v>
      </c>
      <c r="D16" s="14" t="s">
        <v>44</v>
      </c>
      <c r="E16" s="32">
        <v>87230.09</v>
      </c>
      <c r="F16" s="32">
        <v>87230.09</v>
      </c>
      <c r="G16" s="32">
        <v>87230.09</v>
      </c>
      <c r="H16" s="41">
        <v>1</v>
      </c>
      <c r="I16" s="41">
        <v>0</v>
      </c>
      <c r="J16" s="41">
        <v>0</v>
      </c>
      <c r="K16" s="41">
        <v>0</v>
      </c>
      <c r="L16" s="41">
        <v>100</v>
      </c>
      <c r="M16" s="41">
        <v>100</v>
      </c>
      <c r="N16" s="41">
        <v>100</v>
      </c>
      <c r="O16" s="41">
        <v>100</v>
      </c>
    </row>
    <row r="17" spans="1:15" ht="40.5" customHeight="1" x14ac:dyDescent="0.2">
      <c r="A17" s="26">
        <v>19</v>
      </c>
      <c r="B17" s="41" t="s">
        <v>241</v>
      </c>
      <c r="C17" s="27" t="s">
        <v>57</v>
      </c>
      <c r="D17" s="14" t="s">
        <v>44</v>
      </c>
      <c r="E17" s="32">
        <v>907800.28000000014</v>
      </c>
      <c r="F17" s="32">
        <v>907800.28000000014</v>
      </c>
      <c r="G17" s="32">
        <v>907800.28000000014</v>
      </c>
      <c r="H17" s="41">
        <v>1</v>
      </c>
      <c r="I17" s="41">
        <v>0</v>
      </c>
      <c r="J17" s="41">
        <v>0</v>
      </c>
      <c r="K17" s="41">
        <v>0</v>
      </c>
      <c r="L17" s="41">
        <v>100</v>
      </c>
      <c r="M17" s="41">
        <v>100</v>
      </c>
      <c r="N17" s="41">
        <v>100</v>
      </c>
      <c r="O17" s="41">
        <v>100</v>
      </c>
    </row>
    <row r="18" spans="1:15" ht="40.5" customHeight="1" x14ac:dyDescent="0.2">
      <c r="A18" s="26">
        <v>20</v>
      </c>
      <c r="B18" s="41" t="s">
        <v>242</v>
      </c>
      <c r="C18" s="27" t="s">
        <v>58</v>
      </c>
      <c r="D18" s="14" t="s">
        <v>44</v>
      </c>
      <c r="E18" s="32">
        <v>40073.93</v>
      </c>
      <c r="F18" s="32">
        <v>40073.93</v>
      </c>
      <c r="G18" s="32">
        <v>40073.93</v>
      </c>
      <c r="H18" s="41">
        <v>1</v>
      </c>
      <c r="I18" s="41">
        <v>0</v>
      </c>
      <c r="J18" s="41">
        <v>0</v>
      </c>
      <c r="K18" s="41">
        <v>0</v>
      </c>
      <c r="L18" s="41">
        <v>100</v>
      </c>
      <c r="M18" s="41">
        <v>100</v>
      </c>
      <c r="N18" s="41">
        <v>100</v>
      </c>
      <c r="O18" s="41">
        <v>100</v>
      </c>
    </row>
    <row r="19" spans="1:15" ht="40.5" customHeight="1" x14ac:dyDescent="0.2">
      <c r="A19" s="26">
        <v>22</v>
      </c>
      <c r="B19" s="41" t="s">
        <v>243</v>
      </c>
      <c r="C19" s="27" t="s">
        <v>59</v>
      </c>
      <c r="D19" s="14" t="s">
        <v>44</v>
      </c>
      <c r="E19" s="32">
        <v>807739.52</v>
      </c>
      <c r="F19" s="32">
        <v>807739.52</v>
      </c>
      <c r="G19" s="32">
        <v>807739.52</v>
      </c>
      <c r="H19" s="41">
        <v>1</v>
      </c>
      <c r="I19" s="41">
        <v>0</v>
      </c>
      <c r="J19" s="41">
        <v>0</v>
      </c>
      <c r="K19" s="41">
        <v>0</v>
      </c>
      <c r="L19" s="41">
        <v>100</v>
      </c>
      <c r="M19" s="41">
        <v>100</v>
      </c>
      <c r="N19" s="41">
        <v>100</v>
      </c>
      <c r="O19" s="41">
        <v>100</v>
      </c>
    </row>
    <row r="20" spans="1:15" ht="40.5" customHeight="1" x14ac:dyDescent="0.2">
      <c r="A20" s="26">
        <v>24</v>
      </c>
      <c r="B20" s="41" t="s">
        <v>244</v>
      </c>
      <c r="C20" s="27" t="s">
        <v>60</v>
      </c>
      <c r="D20" s="14" t="s">
        <v>44</v>
      </c>
      <c r="E20" s="32">
        <v>2592929</v>
      </c>
      <c r="F20" s="32">
        <v>2592929</v>
      </c>
      <c r="G20" s="32">
        <v>2592929</v>
      </c>
      <c r="H20" s="41">
        <v>1</v>
      </c>
      <c r="I20" s="41">
        <v>0</v>
      </c>
      <c r="J20" s="41">
        <v>0</v>
      </c>
      <c r="K20" s="41">
        <v>0</v>
      </c>
      <c r="L20" s="41">
        <v>100</v>
      </c>
      <c r="M20" s="41">
        <v>100</v>
      </c>
      <c r="N20" s="41">
        <v>100</v>
      </c>
      <c r="O20" s="41">
        <v>100</v>
      </c>
    </row>
    <row r="21" spans="1:15" ht="40.5" customHeight="1" x14ac:dyDescent="0.2">
      <c r="A21" s="26">
        <v>26</v>
      </c>
      <c r="B21" s="41" t="s">
        <v>245</v>
      </c>
      <c r="C21" s="27" t="s">
        <v>61</v>
      </c>
      <c r="D21" s="14" t="s">
        <v>44</v>
      </c>
      <c r="E21" s="32">
        <v>859107.5</v>
      </c>
      <c r="F21" s="32">
        <v>859107.5</v>
      </c>
      <c r="G21" s="32">
        <v>859107.5</v>
      </c>
      <c r="H21" s="41">
        <v>1</v>
      </c>
      <c r="I21" s="41">
        <v>0</v>
      </c>
      <c r="J21" s="41">
        <v>0</v>
      </c>
      <c r="K21" s="41">
        <v>0</v>
      </c>
      <c r="L21" s="41">
        <v>100</v>
      </c>
      <c r="M21" s="41">
        <v>100</v>
      </c>
      <c r="N21" s="41">
        <v>100</v>
      </c>
      <c r="O21" s="41">
        <v>100</v>
      </c>
    </row>
    <row r="22" spans="1:15" ht="40.5" customHeight="1" x14ac:dyDescent="0.2">
      <c r="A22" s="26">
        <v>27</v>
      </c>
      <c r="B22" s="41" t="s">
        <v>246</v>
      </c>
      <c r="C22" s="27" t="s">
        <v>62</v>
      </c>
      <c r="D22" s="14" t="s">
        <v>44</v>
      </c>
      <c r="E22" s="28">
        <v>474377.92999999993</v>
      </c>
      <c r="F22" s="28">
        <v>474377.92999999993</v>
      </c>
      <c r="G22" s="28">
        <v>474377.92999999993</v>
      </c>
      <c r="H22" s="41">
        <v>1</v>
      </c>
      <c r="I22" s="41">
        <v>0</v>
      </c>
      <c r="J22" s="41">
        <v>0</v>
      </c>
      <c r="K22" s="41">
        <v>0</v>
      </c>
      <c r="L22" s="41">
        <v>100</v>
      </c>
      <c r="M22" s="41">
        <v>100</v>
      </c>
      <c r="N22" s="41">
        <v>100</v>
      </c>
      <c r="O22" s="41">
        <v>100</v>
      </c>
    </row>
    <row r="23" spans="1:15" ht="40.5" customHeight="1" x14ac:dyDescent="0.2">
      <c r="A23" s="26">
        <v>28</v>
      </c>
      <c r="B23" s="41" t="s">
        <v>247</v>
      </c>
      <c r="C23" s="27" t="s">
        <v>63</v>
      </c>
      <c r="D23" s="14" t="s">
        <v>44</v>
      </c>
      <c r="E23" s="32">
        <v>26146.380000000005</v>
      </c>
      <c r="F23" s="32">
        <v>26146.380000000005</v>
      </c>
      <c r="G23" s="32">
        <v>26146.380000000005</v>
      </c>
      <c r="H23" s="41">
        <v>1</v>
      </c>
      <c r="I23" s="41">
        <v>0</v>
      </c>
      <c r="J23" s="41">
        <v>0</v>
      </c>
      <c r="K23" s="41">
        <v>0</v>
      </c>
      <c r="L23" s="41">
        <v>100</v>
      </c>
      <c r="M23" s="41">
        <v>100</v>
      </c>
      <c r="N23" s="41">
        <v>100</v>
      </c>
      <c r="O23" s="41">
        <v>100</v>
      </c>
    </row>
    <row r="24" spans="1:15" ht="40.5" customHeight="1" x14ac:dyDescent="0.2">
      <c r="A24" s="26">
        <v>33</v>
      </c>
      <c r="B24" s="41" t="s">
        <v>248</v>
      </c>
      <c r="C24" s="27" t="s">
        <v>64</v>
      </c>
      <c r="D24" s="14" t="s">
        <v>44</v>
      </c>
      <c r="E24" s="32">
        <v>34150.399999999965</v>
      </c>
      <c r="F24" s="32">
        <v>34150.399999999965</v>
      </c>
      <c r="G24" s="32">
        <v>34150.399999999965</v>
      </c>
      <c r="H24" s="41">
        <v>1</v>
      </c>
      <c r="I24" s="41">
        <v>0</v>
      </c>
      <c r="J24" s="41">
        <v>0</v>
      </c>
      <c r="K24" s="41">
        <v>0</v>
      </c>
      <c r="L24" s="41">
        <v>100</v>
      </c>
      <c r="M24" s="41">
        <v>100</v>
      </c>
      <c r="N24" s="41">
        <v>100</v>
      </c>
      <c r="O24" s="41">
        <v>100</v>
      </c>
    </row>
    <row r="25" spans="1:15" ht="40.5" customHeight="1" x14ac:dyDescent="0.2">
      <c r="A25" s="26">
        <v>250</v>
      </c>
      <c r="B25" s="41" t="s">
        <v>249</v>
      </c>
      <c r="C25" s="27" t="s">
        <v>65</v>
      </c>
      <c r="D25" s="14" t="s">
        <v>44</v>
      </c>
      <c r="E25" s="32">
        <v>298151.16999999993</v>
      </c>
      <c r="F25" s="32">
        <v>298151.16999999993</v>
      </c>
      <c r="G25" s="32">
        <v>298151.16999999993</v>
      </c>
      <c r="H25" s="41">
        <v>1</v>
      </c>
      <c r="I25" s="41">
        <v>0</v>
      </c>
      <c r="J25" s="41">
        <v>0</v>
      </c>
      <c r="K25" s="41">
        <v>0</v>
      </c>
      <c r="L25" s="41">
        <v>100</v>
      </c>
      <c r="M25" s="41">
        <v>100</v>
      </c>
      <c r="N25" s="41">
        <v>100</v>
      </c>
      <c r="O25" s="41">
        <v>100</v>
      </c>
    </row>
    <row r="26" spans="1:15" ht="40.5" customHeight="1" x14ac:dyDescent="0.2">
      <c r="A26" s="26">
        <v>37</v>
      </c>
      <c r="B26" s="41" t="s">
        <v>250</v>
      </c>
      <c r="C26" s="27" t="s">
        <v>66</v>
      </c>
      <c r="D26" s="14" t="s">
        <v>44</v>
      </c>
      <c r="E26" s="32">
        <v>2117219.6700000004</v>
      </c>
      <c r="F26" s="32">
        <v>2117219.6700000004</v>
      </c>
      <c r="G26" s="32">
        <v>2117219.6700000004</v>
      </c>
      <c r="H26" s="41">
        <v>1</v>
      </c>
      <c r="I26" s="41">
        <v>0</v>
      </c>
      <c r="J26" s="41">
        <v>0</v>
      </c>
      <c r="K26" s="41">
        <v>0</v>
      </c>
      <c r="L26" s="41">
        <v>100</v>
      </c>
      <c r="M26" s="41">
        <v>100</v>
      </c>
      <c r="N26" s="41">
        <v>100</v>
      </c>
      <c r="O26" s="41">
        <v>100</v>
      </c>
    </row>
    <row r="27" spans="1:15" ht="40.5" customHeight="1" x14ac:dyDescent="0.2">
      <c r="A27" s="33" t="s">
        <v>67</v>
      </c>
      <c r="B27" s="41" t="s">
        <v>251</v>
      </c>
      <c r="C27" s="27" t="s">
        <v>68</v>
      </c>
      <c r="D27" s="14" t="s">
        <v>44</v>
      </c>
      <c r="E27" s="32">
        <v>10688.010000000002</v>
      </c>
      <c r="F27" s="32">
        <v>10688.010000000002</v>
      </c>
      <c r="G27" s="32">
        <v>10688.010000000002</v>
      </c>
      <c r="H27" s="41">
        <v>1</v>
      </c>
      <c r="I27" s="41">
        <v>0</v>
      </c>
      <c r="J27" s="41">
        <v>0</v>
      </c>
      <c r="K27" s="41">
        <v>0</v>
      </c>
      <c r="L27" s="41">
        <v>100</v>
      </c>
      <c r="M27" s="41">
        <v>100</v>
      </c>
      <c r="N27" s="41">
        <v>100</v>
      </c>
      <c r="O27" s="41">
        <v>100</v>
      </c>
    </row>
    <row r="28" spans="1:15" ht="40.5" customHeight="1" x14ac:dyDescent="0.2">
      <c r="A28" s="26">
        <v>42</v>
      </c>
      <c r="B28" s="41" t="s">
        <v>252</v>
      </c>
      <c r="C28" s="27" t="s">
        <v>69</v>
      </c>
      <c r="D28" s="14" t="s">
        <v>44</v>
      </c>
      <c r="E28" s="28">
        <v>3785580.59</v>
      </c>
      <c r="F28" s="28">
        <v>3785580.59</v>
      </c>
      <c r="G28" s="28">
        <v>3785580.59</v>
      </c>
      <c r="H28" s="41">
        <v>1</v>
      </c>
      <c r="I28" s="41">
        <v>0</v>
      </c>
      <c r="J28" s="41">
        <v>0</v>
      </c>
      <c r="K28" s="41">
        <v>0</v>
      </c>
      <c r="L28" s="41">
        <v>100</v>
      </c>
      <c r="M28" s="41">
        <v>100</v>
      </c>
      <c r="N28" s="41">
        <v>100</v>
      </c>
      <c r="O28" s="41">
        <v>100</v>
      </c>
    </row>
    <row r="29" spans="1:15" ht="40.5" customHeight="1" x14ac:dyDescent="0.2">
      <c r="A29" s="26">
        <v>44</v>
      </c>
      <c r="B29" s="41" t="s">
        <v>253</v>
      </c>
      <c r="C29" s="27" t="s">
        <v>70</v>
      </c>
      <c r="D29" s="14" t="s">
        <v>44</v>
      </c>
      <c r="E29" s="28">
        <v>1520677.92</v>
      </c>
      <c r="F29" s="28">
        <v>1520677.92</v>
      </c>
      <c r="G29" s="28">
        <v>1520677.92</v>
      </c>
      <c r="H29" s="41">
        <v>1</v>
      </c>
      <c r="I29" s="41">
        <v>0</v>
      </c>
      <c r="J29" s="41">
        <v>0</v>
      </c>
      <c r="K29" s="41">
        <v>0</v>
      </c>
      <c r="L29" s="41">
        <v>100</v>
      </c>
      <c r="M29" s="41">
        <v>100</v>
      </c>
      <c r="N29" s="41">
        <v>100</v>
      </c>
      <c r="O29" s="41">
        <v>100</v>
      </c>
    </row>
    <row r="30" spans="1:15" ht="40.5" customHeight="1" x14ac:dyDescent="0.2">
      <c r="A30" s="34">
        <v>46</v>
      </c>
      <c r="B30" s="41" t="s">
        <v>254</v>
      </c>
      <c r="C30" s="27" t="s">
        <v>71</v>
      </c>
      <c r="D30" s="14" t="s">
        <v>44</v>
      </c>
      <c r="E30" s="32">
        <v>1452894.8900000001</v>
      </c>
      <c r="F30" s="32">
        <v>1452894.8900000001</v>
      </c>
      <c r="G30" s="32">
        <v>0</v>
      </c>
      <c r="H30" s="41">
        <v>1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</row>
    <row r="31" spans="1:15" ht="40.5" customHeight="1" x14ac:dyDescent="0.2">
      <c r="B31" s="41" t="s">
        <v>255</v>
      </c>
      <c r="C31" s="27" t="s">
        <v>72</v>
      </c>
      <c r="D31" s="14" t="s">
        <v>44</v>
      </c>
      <c r="E31" s="32">
        <v>210000</v>
      </c>
      <c r="F31" s="32">
        <v>210000</v>
      </c>
      <c r="G31" s="32">
        <v>0</v>
      </c>
      <c r="H31" s="41">
        <v>1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</row>
    <row r="32" spans="1:15" ht="40.5" customHeight="1" x14ac:dyDescent="0.2">
      <c r="A32" s="26">
        <v>47</v>
      </c>
      <c r="B32" s="41" t="s">
        <v>256</v>
      </c>
      <c r="C32" s="27" t="s">
        <v>73</v>
      </c>
      <c r="D32" s="14" t="s">
        <v>44</v>
      </c>
      <c r="E32" s="32">
        <v>242609.96999999997</v>
      </c>
      <c r="F32" s="32">
        <v>242609.96999999997</v>
      </c>
      <c r="G32" s="32">
        <v>242609.96999999997</v>
      </c>
      <c r="H32" s="41">
        <v>1</v>
      </c>
      <c r="I32" s="41">
        <v>0</v>
      </c>
      <c r="J32" s="41">
        <v>0</v>
      </c>
      <c r="K32" s="41">
        <v>0</v>
      </c>
      <c r="L32" s="41">
        <v>100</v>
      </c>
      <c r="M32" s="41">
        <v>100</v>
      </c>
      <c r="N32" s="41">
        <v>100</v>
      </c>
      <c r="O32" s="41">
        <v>100</v>
      </c>
    </row>
    <row r="33" spans="1:15" ht="40.5" customHeight="1" x14ac:dyDescent="0.2">
      <c r="A33" s="26">
        <v>52</v>
      </c>
      <c r="B33" s="41" t="s">
        <v>257</v>
      </c>
      <c r="C33" s="27" t="s">
        <v>74</v>
      </c>
      <c r="D33" s="14" t="s">
        <v>44</v>
      </c>
      <c r="E33" s="32">
        <v>1500000</v>
      </c>
      <c r="F33" s="32">
        <v>1500000</v>
      </c>
      <c r="G33" s="32">
        <v>1500000</v>
      </c>
      <c r="H33" s="41">
        <v>1</v>
      </c>
      <c r="I33" s="41">
        <v>0</v>
      </c>
      <c r="J33" s="41">
        <v>0</v>
      </c>
      <c r="K33" s="41">
        <v>0</v>
      </c>
      <c r="L33" s="41">
        <v>100</v>
      </c>
      <c r="M33" s="41">
        <v>100</v>
      </c>
      <c r="N33" s="41">
        <v>100</v>
      </c>
      <c r="O33" s="41">
        <v>100</v>
      </c>
    </row>
    <row r="34" spans="1:15" ht="40.5" customHeight="1" x14ac:dyDescent="0.2">
      <c r="B34" s="41" t="s">
        <v>258</v>
      </c>
      <c r="C34" s="27" t="s">
        <v>75</v>
      </c>
      <c r="D34" s="14" t="s">
        <v>44</v>
      </c>
      <c r="E34" s="32">
        <v>265155.53000000003</v>
      </c>
      <c r="F34" s="32">
        <v>265155.53000000003</v>
      </c>
      <c r="G34" s="32">
        <v>219727.61</v>
      </c>
      <c r="H34" s="41">
        <v>1</v>
      </c>
      <c r="I34" s="41">
        <v>0</v>
      </c>
      <c r="J34" s="41">
        <v>0</v>
      </c>
      <c r="K34" s="41">
        <v>0</v>
      </c>
      <c r="L34" s="41">
        <v>90</v>
      </c>
      <c r="M34" s="41">
        <v>90</v>
      </c>
      <c r="N34" s="41">
        <v>90</v>
      </c>
      <c r="O34" s="41">
        <v>90</v>
      </c>
    </row>
    <row r="35" spans="1:15" ht="40.5" customHeight="1" x14ac:dyDescent="0.2">
      <c r="A35" s="26">
        <v>63</v>
      </c>
      <c r="B35" s="41" t="s">
        <v>259</v>
      </c>
      <c r="C35" s="26" t="s">
        <v>76</v>
      </c>
      <c r="D35" s="14" t="s">
        <v>44</v>
      </c>
      <c r="E35" s="32">
        <v>72404.38</v>
      </c>
      <c r="F35" s="32">
        <v>72404.38</v>
      </c>
      <c r="G35" s="32">
        <v>72404.38</v>
      </c>
      <c r="H35" s="41">
        <v>1</v>
      </c>
      <c r="I35" s="41">
        <v>0</v>
      </c>
      <c r="J35" s="41">
        <v>0</v>
      </c>
      <c r="K35" s="41">
        <v>0</v>
      </c>
      <c r="L35" s="41">
        <v>100</v>
      </c>
      <c r="M35" s="41">
        <v>100</v>
      </c>
      <c r="N35" s="41">
        <v>100</v>
      </c>
      <c r="O35" s="41">
        <v>100</v>
      </c>
    </row>
    <row r="36" spans="1:15" ht="40.5" customHeight="1" x14ac:dyDescent="0.2">
      <c r="A36" s="26">
        <v>65</v>
      </c>
      <c r="B36" s="41" t="s">
        <v>260</v>
      </c>
      <c r="C36" s="27" t="s">
        <v>77</v>
      </c>
      <c r="D36" s="14" t="s">
        <v>44</v>
      </c>
      <c r="E36" s="32">
        <v>155016.68000000002</v>
      </c>
      <c r="F36" s="32">
        <v>155016.68000000002</v>
      </c>
      <c r="G36" s="32">
        <f>F36</f>
        <v>155016.68000000002</v>
      </c>
      <c r="H36" s="41">
        <v>1</v>
      </c>
      <c r="I36" s="41">
        <v>0</v>
      </c>
      <c r="J36" s="41">
        <v>0</v>
      </c>
      <c r="K36" s="41">
        <v>0</v>
      </c>
      <c r="L36" s="41">
        <v>100</v>
      </c>
      <c r="M36" s="41">
        <v>100</v>
      </c>
      <c r="N36" s="41">
        <v>100</v>
      </c>
      <c r="O36" s="41">
        <v>100</v>
      </c>
    </row>
    <row r="37" spans="1:15" ht="40.5" customHeight="1" x14ac:dyDescent="0.2">
      <c r="A37" s="26">
        <v>230</v>
      </c>
      <c r="B37" s="41" t="s">
        <v>261</v>
      </c>
      <c r="C37" s="27" t="s">
        <v>78</v>
      </c>
      <c r="D37" s="14" t="s">
        <v>44</v>
      </c>
      <c r="E37" s="32">
        <v>654.36</v>
      </c>
      <c r="F37" s="32">
        <v>654.36</v>
      </c>
      <c r="G37" s="32">
        <v>654.36</v>
      </c>
      <c r="H37" s="41">
        <v>1</v>
      </c>
      <c r="I37" s="41">
        <v>0</v>
      </c>
      <c r="J37" s="41">
        <v>0</v>
      </c>
      <c r="K37" s="41">
        <v>0</v>
      </c>
      <c r="L37" s="41">
        <v>100</v>
      </c>
      <c r="M37" s="41">
        <v>100</v>
      </c>
      <c r="N37" s="41">
        <v>100</v>
      </c>
      <c r="O37" s="41">
        <v>100</v>
      </c>
    </row>
    <row r="38" spans="1:15" ht="40.5" customHeight="1" x14ac:dyDescent="0.2">
      <c r="A38" s="26">
        <v>72</v>
      </c>
      <c r="B38" s="41" t="s">
        <v>262</v>
      </c>
      <c r="C38" s="27" t="s">
        <v>79</v>
      </c>
      <c r="D38" s="14" t="s">
        <v>44</v>
      </c>
      <c r="E38" s="32">
        <v>2963320.9799999995</v>
      </c>
      <c r="F38" s="32">
        <v>2963320.9799999995</v>
      </c>
      <c r="G38" s="32">
        <v>2963320.9799999995</v>
      </c>
      <c r="H38" s="41">
        <v>1</v>
      </c>
      <c r="I38" s="41">
        <v>0</v>
      </c>
      <c r="J38" s="41">
        <v>0</v>
      </c>
      <c r="K38" s="41">
        <v>0</v>
      </c>
      <c r="L38" s="41">
        <v>100</v>
      </c>
      <c r="M38" s="41">
        <v>100</v>
      </c>
      <c r="N38" s="41">
        <v>100</v>
      </c>
      <c r="O38" s="41">
        <v>100</v>
      </c>
    </row>
    <row r="39" spans="1:15" ht="40.5" customHeight="1" x14ac:dyDescent="0.2">
      <c r="A39" s="26">
        <v>73</v>
      </c>
      <c r="B39" s="41" t="s">
        <v>263</v>
      </c>
      <c r="C39" s="27" t="s">
        <v>80</v>
      </c>
      <c r="D39" s="14" t="s">
        <v>44</v>
      </c>
      <c r="E39" s="32">
        <v>1119234.6099999999</v>
      </c>
      <c r="F39" s="32">
        <v>1119234.6099999999</v>
      </c>
      <c r="G39" s="32">
        <v>1119234.6099999999</v>
      </c>
      <c r="H39" s="41">
        <v>1</v>
      </c>
      <c r="I39" s="41">
        <v>0</v>
      </c>
      <c r="J39" s="41">
        <v>0</v>
      </c>
      <c r="K39" s="41">
        <v>0</v>
      </c>
      <c r="L39" s="41">
        <v>100</v>
      </c>
      <c r="M39" s="41">
        <v>100</v>
      </c>
      <c r="N39" s="41">
        <v>100</v>
      </c>
      <c r="O39" s="41">
        <v>100</v>
      </c>
    </row>
    <row r="40" spans="1:15" ht="40.5" customHeight="1" x14ac:dyDescent="0.2">
      <c r="A40" s="26">
        <v>74</v>
      </c>
      <c r="B40" s="41" t="s">
        <v>264</v>
      </c>
      <c r="C40" s="27" t="s">
        <v>81</v>
      </c>
      <c r="D40" s="14" t="s">
        <v>44</v>
      </c>
      <c r="E40" s="32">
        <v>243504.31</v>
      </c>
      <c r="F40" s="32">
        <v>243504.31</v>
      </c>
      <c r="G40" s="32">
        <v>243504.31</v>
      </c>
      <c r="H40" s="41">
        <v>1</v>
      </c>
      <c r="I40" s="41">
        <v>0</v>
      </c>
      <c r="J40" s="41">
        <v>0</v>
      </c>
      <c r="K40" s="41">
        <v>0</v>
      </c>
      <c r="L40" s="41">
        <v>100</v>
      </c>
      <c r="M40" s="41">
        <v>100</v>
      </c>
      <c r="N40" s="41">
        <v>100</v>
      </c>
      <c r="O40" s="41">
        <v>100</v>
      </c>
    </row>
    <row r="41" spans="1:15" ht="40.5" customHeight="1" x14ac:dyDescent="0.2">
      <c r="A41" s="26">
        <v>75</v>
      </c>
      <c r="B41" s="41" t="s">
        <v>265</v>
      </c>
      <c r="C41" s="27" t="s">
        <v>82</v>
      </c>
      <c r="D41" s="14" t="s">
        <v>44</v>
      </c>
      <c r="E41" s="32">
        <v>677033.68</v>
      </c>
      <c r="F41" s="32">
        <v>677033.68</v>
      </c>
      <c r="G41" s="32">
        <v>677033.68</v>
      </c>
      <c r="H41" s="41">
        <v>1</v>
      </c>
      <c r="I41" s="41">
        <v>0</v>
      </c>
      <c r="J41" s="41">
        <v>0</v>
      </c>
      <c r="K41" s="41">
        <v>0</v>
      </c>
      <c r="L41" s="41">
        <v>100</v>
      </c>
      <c r="M41" s="41">
        <v>100</v>
      </c>
      <c r="N41" s="41">
        <v>100</v>
      </c>
      <c r="O41" s="41">
        <v>100</v>
      </c>
    </row>
    <row r="42" spans="1:15" ht="40.5" customHeight="1" x14ac:dyDescent="0.2">
      <c r="A42" s="26">
        <v>77</v>
      </c>
      <c r="B42" s="41" t="s">
        <v>266</v>
      </c>
      <c r="C42" s="27" t="s">
        <v>83</v>
      </c>
      <c r="D42" s="14" t="s">
        <v>44</v>
      </c>
      <c r="E42" s="32">
        <v>801349.51</v>
      </c>
      <c r="F42" s="32">
        <v>801349.51</v>
      </c>
      <c r="G42" s="32">
        <v>58590.06</v>
      </c>
      <c r="H42" s="41">
        <v>1</v>
      </c>
      <c r="I42" s="41">
        <v>0</v>
      </c>
      <c r="J42" s="41">
        <v>0</v>
      </c>
      <c r="K42" s="41">
        <v>0</v>
      </c>
      <c r="L42" s="41">
        <v>100</v>
      </c>
      <c r="M42" s="41">
        <v>100</v>
      </c>
      <c r="N42" s="41">
        <v>100</v>
      </c>
      <c r="O42" s="41">
        <v>100</v>
      </c>
    </row>
    <row r="43" spans="1:15" ht="40.5" customHeight="1" x14ac:dyDescent="0.2">
      <c r="A43" s="26">
        <v>231</v>
      </c>
      <c r="B43" s="41" t="s">
        <v>267</v>
      </c>
      <c r="C43" s="27" t="s">
        <v>84</v>
      </c>
      <c r="D43" s="14" t="s">
        <v>44</v>
      </c>
      <c r="E43" s="32">
        <v>287478.93</v>
      </c>
      <c r="F43" s="32">
        <v>287478.93</v>
      </c>
      <c r="G43" s="32">
        <v>287478.93</v>
      </c>
      <c r="H43" s="41">
        <v>1</v>
      </c>
      <c r="I43" s="41">
        <v>0</v>
      </c>
      <c r="J43" s="41">
        <v>0</v>
      </c>
      <c r="K43" s="41">
        <v>0</v>
      </c>
      <c r="L43" s="41">
        <v>100</v>
      </c>
      <c r="M43" s="41">
        <v>100</v>
      </c>
      <c r="N43" s="41">
        <v>100</v>
      </c>
      <c r="O43" s="41">
        <v>100</v>
      </c>
    </row>
    <row r="44" spans="1:15" ht="40.5" customHeight="1" x14ac:dyDescent="0.2">
      <c r="A44" s="26">
        <v>87</v>
      </c>
      <c r="B44" s="41" t="s">
        <v>268</v>
      </c>
      <c r="C44" s="27" t="s">
        <v>85</v>
      </c>
      <c r="D44" s="14" t="s">
        <v>44</v>
      </c>
      <c r="E44" s="32">
        <v>45954.68</v>
      </c>
      <c r="F44" s="32">
        <v>45954.68</v>
      </c>
      <c r="G44" s="32">
        <v>45954.68</v>
      </c>
      <c r="H44" s="41">
        <v>1</v>
      </c>
      <c r="I44" s="41">
        <v>0</v>
      </c>
      <c r="J44" s="41">
        <v>0</v>
      </c>
      <c r="K44" s="41">
        <v>0</v>
      </c>
      <c r="L44" s="41">
        <v>100</v>
      </c>
      <c r="M44" s="41">
        <v>100</v>
      </c>
      <c r="N44" s="41">
        <v>100</v>
      </c>
      <c r="O44" s="41">
        <v>100</v>
      </c>
    </row>
    <row r="45" spans="1:15" ht="40.5" customHeight="1" x14ac:dyDescent="0.2">
      <c r="A45" s="44">
        <v>97</v>
      </c>
      <c r="B45" s="41" t="s">
        <v>269</v>
      </c>
      <c r="C45" s="27" t="s">
        <v>86</v>
      </c>
      <c r="D45" s="14" t="s">
        <v>44</v>
      </c>
      <c r="E45" s="32">
        <v>95587.85</v>
      </c>
      <c r="F45" s="32">
        <v>95587.85</v>
      </c>
      <c r="G45" s="32">
        <v>35914.74</v>
      </c>
      <c r="H45" s="41">
        <v>1</v>
      </c>
      <c r="I45" s="41">
        <v>0</v>
      </c>
      <c r="J45" s="41">
        <v>0</v>
      </c>
      <c r="K45" s="41">
        <v>0</v>
      </c>
      <c r="L45" s="41">
        <v>40</v>
      </c>
      <c r="M45" s="41">
        <v>40</v>
      </c>
      <c r="N45" s="41">
        <v>40</v>
      </c>
      <c r="O45" s="41">
        <v>40</v>
      </c>
    </row>
    <row r="46" spans="1:15" ht="40.5" customHeight="1" x14ac:dyDescent="0.2">
      <c r="A46" s="26">
        <v>204</v>
      </c>
      <c r="B46" s="41" t="s">
        <v>270</v>
      </c>
      <c r="C46" s="27" t="s">
        <v>87</v>
      </c>
      <c r="D46" s="14" t="s">
        <v>44</v>
      </c>
      <c r="E46" s="32">
        <v>6661868.0999999996</v>
      </c>
      <c r="F46" s="32">
        <v>6661868.0999999996</v>
      </c>
      <c r="G46" s="32">
        <v>6661868.0999999996</v>
      </c>
      <c r="H46" s="41">
        <v>1</v>
      </c>
      <c r="I46" s="41">
        <v>0</v>
      </c>
      <c r="J46" s="41">
        <v>0</v>
      </c>
      <c r="K46" s="41">
        <v>0</v>
      </c>
      <c r="L46" s="41">
        <v>100</v>
      </c>
      <c r="M46" s="41">
        <v>100</v>
      </c>
      <c r="N46" s="41">
        <v>100</v>
      </c>
      <c r="O46" s="41">
        <v>100</v>
      </c>
    </row>
    <row r="47" spans="1:15" ht="40.5" customHeight="1" x14ac:dyDescent="0.2">
      <c r="A47" s="44">
        <v>100</v>
      </c>
      <c r="B47" s="41" t="s">
        <v>271</v>
      </c>
      <c r="C47" s="27" t="s">
        <v>88</v>
      </c>
      <c r="D47" s="14" t="s">
        <v>44</v>
      </c>
      <c r="E47" s="32">
        <v>525937.71</v>
      </c>
      <c r="F47" s="32">
        <v>525937.71</v>
      </c>
      <c r="G47" s="32">
        <v>525937.71</v>
      </c>
      <c r="H47" s="41">
        <v>1</v>
      </c>
      <c r="I47" s="41">
        <v>0</v>
      </c>
      <c r="J47" s="41">
        <v>0</v>
      </c>
      <c r="K47" s="41">
        <v>0</v>
      </c>
      <c r="L47" s="41">
        <v>100</v>
      </c>
      <c r="M47" s="41">
        <v>100</v>
      </c>
      <c r="N47" s="41">
        <v>100</v>
      </c>
      <c r="O47" s="41">
        <v>100</v>
      </c>
    </row>
    <row r="48" spans="1:15" ht="40.5" customHeight="1" x14ac:dyDescent="0.2">
      <c r="A48" s="26">
        <v>101</v>
      </c>
      <c r="B48" s="41" t="s">
        <v>272</v>
      </c>
      <c r="C48" s="27" t="s">
        <v>89</v>
      </c>
      <c r="D48" s="14" t="s">
        <v>44</v>
      </c>
      <c r="E48" s="32">
        <v>39355.129999999997</v>
      </c>
      <c r="F48" s="32">
        <v>39355.129999999997</v>
      </c>
      <c r="G48" s="32">
        <v>39355.129999999997</v>
      </c>
      <c r="H48" s="41">
        <v>1</v>
      </c>
      <c r="I48" s="41">
        <v>0</v>
      </c>
      <c r="J48" s="41">
        <v>0</v>
      </c>
      <c r="K48" s="41">
        <v>0</v>
      </c>
      <c r="L48" s="41">
        <v>100</v>
      </c>
      <c r="M48" s="41">
        <v>100</v>
      </c>
      <c r="N48" s="41">
        <v>100</v>
      </c>
      <c r="O48" s="41">
        <v>100</v>
      </c>
    </row>
    <row r="49" spans="1:15" ht="40.5" customHeight="1" x14ac:dyDescent="0.2">
      <c r="A49" s="26">
        <v>206</v>
      </c>
      <c r="B49" s="41" t="s">
        <v>273</v>
      </c>
      <c r="C49" s="27" t="s">
        <v>90</v>
      </c>
      <c r="D49" s="14" t="s">
        <v>44</v>
      </c>
      <c r="E49" s="32">
        <v>336551.50000000006</v>
      </c>
      <c r="F49" s="32">
        <v>336551.50000000006</v>
      </c>
      <c r="G49" s="32">
        <v>336551.50000000006</v>
      </c>
      <c r="H49" s="41">
        <v>1</v>
      </c>
      <c r="I49" s="41">
        <v>0</v>
      </c>
      <c r="J49" s="41">
        <v>0</v>
      </c>
      <c r="K49" s="41">
        <v>0</v>
      </c>
      <c r="L49" s="41">
        <v>100</v>
      </c>
      <c r="M49" s="41">
        <v>100</v>
      </c>
      <c r="N49" s="41">
        <v>100</v>
      </c>
      <c r="O49" s="41">
        <v>100</v>
      </c>
    </row>
    <row r="50" spans="1:15" ht="40.5" customHeight="1" x14ac:dyDescent="0.2">
      <c r="A50" s="26">
        <v>233</v>
      </c>
      <c r="B50" s="41" t="s">
        <v>274</v>
      </c>
      <c r="C50" s="27" t="s">
        <v>91</v>
      </c>
      <c r="D50" s="14" t="s">
        <v>44</v>
      </c>
      <c r="E50" s="32">
        <v>281410.37999999995</v>
      </c>
      <c r="F50" s="32">
        <v>281410.37999999995</v>
      </c>
      <c r="G50" s="32">
        <v>281410.37999999995</v>
      </c>
      <c r="H50" s="41">
        <v>1</v>
      </c>
      <c r="I50" s="41">
        <v>0</v>
      </c>
      <c r="J50" s="41">
        <v>0</v>
      </c>
      <c r="K50" s="41">
        <v>0</v>
      </c>
      <c r="L50" s="41">
        <v>100</v>
      </c>
      <c r="M50" s="41">
        <v>100</v>
      </c>
      <c r="N50" s="41">
        <v>100</v>
      </c>
      <c r="O50" s="41">
        <v>100</v>
      </c>
    </row>
    <row r="51" spans="1:15" ht="40.5" customHeight="1" x14ac:dyDescent="0.2">
      <c r="A51" s="26">
        <v>207</v>
      </c>
      <c r="B51" s="41" t="s">
        <v>275</v>
      </c>
      <c r="C51" s="27" t="s">
        <v>92</v>
      </c>
      <c r="D51" s="14" t="s">
        <v>44</v>
      </c>
      <c r="E51" s="32">
        <v>927134.23</v>
      </c>
      <c r="F51" s="32">
        <v>927134.23</v>
      </c>
      <c r="G51" s="32">
        <v>927134.23</v>
      </c>
      <c r="H51" s="41">
        <v>1</v>
      </c>
      <c r="I51" s="41">
        <v>0</v>
      </c>
      <c r="J51" s="41">
        <v>0</v>
      </c>
      <c r="K51" s="41">
        <v>0</v>
      </c>
      <c r="L51" s="41">
        <v>100</v>
      </c>
      <c r="M51" s="41">
        <v>100</v>
      </c>
      <c r="N51" s="41">
        <v>100</v>
      </c>
      <c r="O51" s="41">
        <v>100</v>
      </c>
    </row>
    <row r="52" spans="1:15" ht="40.5" customHeight="1" x14ac:dyDescent="0.2">
      <c r="A52" s="26">
        <v>208</v>
      </c>
      <c r="B52" s="41" t="s">
        <v>276</v>
      </c>
      <c r="C52" s="27" t="s">
        <v>96</v>
      </c>
      <c r="D52" s="14" t="s">
        <v>44</v>
      </c>
      <c r="E52" s="32">
        <v>1201489.3999999999</v>
      </c>
      <c r="F52" s="32">
        <v>1201489.3999999999</v>
      </c>
      <c r="G52" s="32">
        <v>1201489.3999999999</v>
      </c>
      <c r="H52" s="41">
        <v>1</v>
      </c>
      <c r="I52" s="41">
        <v>0</v>
      </c>
      <c r="J52" s="41">
        <v>0</v>
      </c>
      <c r="K52" s="41">
        <v>0</v>
      </c>
      <c r="L52" s="41">
        <v>100</v>
      </c>
      <c r="M52" s="41">
        <v>100</v>
      </c>
      <c r="N52" s="41">
        <v>100</v>
      </c>
      <c r="O52" s="41">
        <v>100</v>
      </c>
    </row>
    <row r="53" spans="1:15" ht="40.5" customHeight="1" x14ac:dyDescent="0.2">
      <c r="A53" s="26">
        <v>103</v>
      </c>
      <c r="B53" s="41" t="s">
        <v>277</v>
      </c>
      <c r="C53" s="27" t="s">
        <v>97</v>
      </c>
      <c r="D53" s="14" t="s">
        <v>44</v>
      </c>
      <c r="E53" s="32">
        <v>852235.98</v>
      </c>
      <c r="F53" s="32">
        <v>852235.98</v>
      </c>
      <c r="G53" s="32">
        <v>852235.98</v>
      </c>
      <c r="H53" s="41">
        <v>1</v>
      </c>
      <c r="I53" s="41">
        <v>0</v>
      </c>
      <c r="J53" s="41">
        <v>0</v>
      </c>
      <c r="K53" s="41">
        <v>0</v>
      </c>
      <c r="L53" s="41">
        <v>100</v>
      </c>
      <c r="M53" s="41">
        <v>100</v>
      </c>
      <c r="N53" s="41">
        <v>100</v>
      </c>
      <c r="O53" s="41">
        <v>100</v>
      </c>
    </row>
    <row r="54" spans="1:15" ht="40.5" customHeight="1" x14ac:dyDescent="0.2">
      <c r="A54" s="26">
        <v>106</v>
      </c>
      <c r="B54" s="41" t="s">
        <v>278</v>
      </c>
      <c r="C54" s="27" t="s">
        <v>98</v>
      </c>
      <c r="D54" s="14" t="s">
        <v>44</v>
      </c>
      <c r="E54" s="32">
        <v>1671388.9300000002</v>
      </c>
      <c r="F54" s="32">
        <v>1671388.9300000002</v>
      </c>
      <c r="G54" s="32">
        <v>1671388.9300000002</v>
      </c>
      <c r="H54" s="41">
        <v>1</v>
      </c>
      <c r="I54" s="41">
        <v>0</v>
      </c>
      <c r="J54" s="41">
        <v>0</v>
      </c>
      <c r="K54" s="41">
        <v>0</v>
      </c>
      <c r="L54" s="41">
        <v>100</v>
      </c>
      <c r="M54" s="41">
        <v>100</v>
      </c>
      <c r="N54" s="41">
        <v>100</v>
      </c>
      <c r="O54" s="41">
        <v>100</v>
      </c>
    </row>
    <row r="55" spans="1:15" ht="40.5" customHeight="1" x14ac:dyDescent="0.2">
      <c r="A55" s="26">
        <v>108</v>
      </c>
      <c r="B55" s="41" t="s">
        <v>279</v>
      </c>
      <c r="C55" s="27" t="s">
        <v>99</v>
      </c>
      <c r="D55" s="14" t="s">
        <v>44</v>
      </c>
      <c r="E55" s="32">
        <v>2963873.9699999997</v>
      </c>
      <c r="F55" s="32">
        <v>2963873.9699999997</v>
      </c>
      <c r="G55" s="32">
        <v>2963873.9699999997</v>
      </c>
      <c r="H55" s="41">
        <v>1</v>
      </c>
      <c r="I55" s="41">
        <v>0</v>
      </c>
      <c r="J55" s="41">
        <v>0</v>
      </c>
      <c r="K55" s="41">
        <v>0</v>
      </c>
      <c r="L55" s="41">
        <v>100</v>
      </c>
      <c r="M55" s="41">
        <v>100</v>
      </c>
      <c r="N55" s="41">
        <v>100</v>
      </c>
      <c r="O55" s="41">
        <v>100</v>
      </c>
    </row>
    <row r="56" spans="1:15" ht="40.5" customHeight="1" x14ac:dyDescent="0.2">
      <c r="A56" s="26">
        <v>110</v>
      </c>
      <c r="B56" s="41" t="s">
        <v>280</v>
      </c>
      <c r="C56" s="27" t="s">
        <v>100</v>
      </c>
      <c r="D56" s="14" t="s">
        <v>44</v>
      </c>
      <c r="E56" s="32">
        <v>858990.89999999991</v>
      </c>
      <c r="F56" s="32">
        <v>858990.89999999991</v>
      </c>
      <c r="G56" s="32">
        <v>858990.89999999991</v>
      </c>
      <c r="H56" s="41">
        <v>1</v>
      </c>
      <c r="I56" s="41">
        <v>0</v>
      </c>
      <c r="J56" s="41">
        <v>0</v>
      </c>
      <c r="K56" s="41">
        <v>0</v>
      </c>
      <c r="L56" s="41">
        <v>100</v>
      </c>
      <c r="M56" s="41">
        <v>100</v>
      </c>
      <c r="N56" s="41">
        <v>100</v>
      </c>
      <c r="O56" s="41">
        <v>100</v>
      </c>
    </row>
    <row r="57" spans="1:15" ht="40.5" customHeight="1" x14ac:dyDescent="0.2">
      <c r="A57" s="26">
        <v>111</v>
      </c>
      <c r="B57" s="41" t="s">
        <v>281</v>
      </c>
      <c r="C57" s="27" t="s">
        <v>101</v>
      </c>
      <c r="D57" s="14" t="s">
        <v>44</v>
      </c>
      <c r="E57" s="32">
        <v>142530.96999999997</v>
      </c>
      <c r="F57" s="32">
        <v>142530.96999999997</v>
      </c>
      <c r="G57" s="32">
        <v>142530.96999999997</v>
      </c>
      <c r="H57" s="41">
        <v>1</v>
      </c>
      <c r="I57" s="41">
        <v>0</v>
      </c>
      <c r="J57" s="41">
        <v>0</v>
      </c>
      <c r="K57" s="41">
        <v>0</v>
      </c>
      <c r="L57" s="41">
        <v>100</v>
      </c>
      <c r="M57" s="41">
        <v>100</v>
      </c>
      <c r="N57" s="41">
        <v>100</v>
      </c>
      <c r="O57" s="41">
        <v>100</v>
      </c>
    </row>
    <row r="58" spans="1:15" ht="40.5" customHeight="1" x14ac:dyDescent="0.2">
      <c r="A58" s="26">
        <v>116</v>
      </c>
      <c r="B58" s="41" t="s">
        <v>282</v>
      </c>
      <c r="C58" s="27" t="s">
        <v>102</v>
      </c>
      <c r="D58" s="14" t="s">
        <v>44</v>
      </c>
      <c r="E58" s="32">
        <v>560370.25</v>
      </c>
      <c r="F58" s="32">
        <v>560370.25</v>
      </c>
      <c r="G58" s="32">
        <v>560370.25</v>
      </c>
      <c r="H58" s="41">
        <v>1</v>
      </c>
      <c r="I58" s="41">
        <v>0</v>
      </c>
      <c r="J58" s="41">
        <v>0</v>
      </c>
      <c r="K58" s="41">
        <v>0</v>
      </c>
      <c r="L58" s="41">
        <v>100</v>
      </c>
      <c r="M58" s="41">
        <v>100</v>
      </c>
      <c r="N58" s="41">
        <v>100</v>
      </c>
      <c r="O58" s="41">
        <v>100</v>
      </c>
    </row>
    <row r="59" spans="1:15" ht="40.5" customHeight="1" x14ac:dyDescent="0.2">
      <c r="A59" s="26">
        <v>117</v>
      </c>
      <c r="B59" s="41" t="s">
        <v>283</v>
      </c>
      <c r="C59" s="27" t="s">
        <v>103</v>
      </c>
      <c r="D59" s="14" t="s">
        <v>44</v>
      </c>
      <c r="E59" s="32">
        <v>96318.14</v>
      </c>
      <c r="F59" s="32">
        <v>96318.14</v>
      </c>
      <c r="G59" s="32">
        <v>96318.14</v>
      </c>
      <c r="H59" s="41">
        <v>1</v>
      </c>
      <c r="I59" s="41">
        <v>0</v>
      </c>
      <c r="J59" s="41">
        <v>0</v>
      </c>
      <c r="K59" s="41">
        <v>0</v>
      </c>
      <c r="L59" s="41">
        <v>100</v>
      </c>
      <c r="M59" s="41">
        <v>100</v>
      </c>
      <c r="N59" s="41">
        <v>100</v>
      </c>
      <c r="O59" s="41">
        <v>100</v>
      </c>
    </row>
    <row r="60" spans="1:15" ht="40.5" customHeight="1" x14ac:dyDescent="0.2">
      <c r="A60" s="26">
        <v>118</v>
      </c>
      <c r="B60" s="41" t="s">
        <v>284</v>
      </c>
      <c r="C60" s="27" t="s">
        <v>104</v>
      </c>
      <c r="D60" s="14" t="s">
        <v>44</v>
      </c>
      <c r="E60" s="32">
        <v>213892.04</v>
      </c>
      <c r="F60" s="32">
        <v>213892.04</v>
      </c>
      <c r="G60" s="32">
        <v>213892.04</v>
      </c>
      <c r="H60" s="41">
        <v>1</v>
      </c>
      <c r="I60" s="41">
        <v>0</v>
      </c>
      <c r="J60" s="41">
        <v>0</v>
      </c>
      <c r="K60" s="41">
        <v>0</v>
      </c>
      <c r="L60" s="41">
        <v>100</v>
      </c>
      <c r="M60" s="41">
        <v>100</v>
      </c>
      <c r="N60" s="41">
        <v>100</v>
      </c>
      <c r="O60" s="41">
        <v>100</v>
      </c>
    </row>
    <row r="61" spans="1:15" ht="40.5" customHeight="1" x14ac:dyDescent="0.2">
      <c r="A61" s="26">
        <v>120</v>
      </c>
      <c r="B61" s="41" t="s">
        <v>285</v>
      </c>
      <c r="C61" s="27" t="s">
        <v>105</v>
      </c>
      <c r="D61" s="14" t="s">
        <v>44</v>
      </c>
      <c r="E61" s="32">
        <v>889408.44000000018</v>
      </c>
      <c r="F61" s="32">
        <v>889408.44000000018</v>
      </c>
      <c r="G61" s="32">
        <v>889408.44000000018</v>
      </c>
      <c r="H61" s="41">
        <v>1</v>
      </c>
      <c r="I61" s="41">
        <v>0</v>
      </c>
      <c r="J61" s="41">
        <v>0</v>
      </c>
      <c r="K61" s="41">
        <v>0</v>
      </c>
      <c r="L61" s="41">
        <v>100</v>
      </c>
      <c r="M61" s="41">
        <v>100</v>
      </c>
      <c r="N61" s="41">
        <v>100</v>
      </c>
      <c r="O61" s="41">
        <v>100</v>
      </c>
    </row>
    <row r="62" spans="1:15" ht="40.5" customHeight="1" x14ac:dyDescent="0.2">
      <c r="A62" s="26">
        <v>121</v>
      </c>
      <c r="B62" s="41" t="s">
        <v>286</v>
      </c>
      <c r="C62" s="27" t="s">
        <v>106</v>
      </c>
      <c r="D62" s="14" t="s">
        <v>44</v>
      </c>
      <c r="E62" s="32">
        <v>494427.81000000006</v>
      </c>
      <c r="F62" s="32">
        <v>494427.81000000006</v>
      </c>
      <c r="G62" s="32">
        <v>494427.81000000006</v>
      </c>
      <c r="H62" s="41">
        <v>1</v>
      </c>
      <c r="I62" s="41">
        <v>0</v>
      </c>
      <c r="J62" s="41">
        <v>0</v>
      </c>
      <c r="K62" s="41">
        <v>0</v>
      </c>
      <c r="L62" s="41">
        <v>100</v>
      </c>
      <c r="M62" s="41">
        <v>100</v>
      </c>
      <c r="N62" s="41">
        <v>100</v>
      </c>
      <c r="O62" s="41">
        <v>100</v>
      </c>
    </row>
    <row r="63" spans="1:15" ht="40.5" customHeight="1" x14ac:dyDescent="0.2">
      <c r="A63" s="26">
        <v>125</v>
      </c>
      <c r="B63" s="41" t="s">
        <v>287</v>
      </c>
      <c r="C63" s="27" t="s">
        <v>107</v>
      </c>
      <c r="D63" s="14" t="s">
        <v>44</v>
      </c>
      <c r="E63" s="32">
        <v>33483.399999999994</v>
      </c>
      <c r="F63" s="32">
        <v>33483.399999999994</v>
      </c>
      <c r="G63" s="32">
        <v>33483.399999999994</v>
      </c>
      <c r="H63" s="41">
        <v>1</v>
      </c>
      <c r="I63" s="41">
        <v>0</v>
      </c>
      <c r="J63" s="41">
        <v>0</v>
      </c>
      <c r="K63" s="41">
        <v>0</v>
      </c>
      <c r="L63" s="41">
        <v>100</v>
      </c>
      <c r="M63" s="41">
        <v>100</v>
      </c>
      <c r="N63" s="41">
        <v>100</v>
      </c>
      <c r="O63" s="41">
        <v>100</v>
      </c>
    </row>
    <row r="64" spans="1:15" ht="40.5" customHeight="1" x14ac:dyDescent="0.2">
      <c r="A64" s="26">
        <v>126</v>
      </c>
      <c r="B64" s="41" t="s">
        <v>288</v>
      </c>
      <c r="C64" s="27" t="s">
        <v>108</v>
      </c>
      <c r="D64" s="14" t="s">
        <v>44</v>
      </c>
      <c r="E64" s="32">
        <v>520573.5</v>
      </c>
      <c r="F64" s="32">
        <v>520573.5</v>
      </c>
      <c r="G64" s="32">
        <v>520573.5</v>
      </c>
      <c r="H64" s="41">
        <v>1</v>
      </c>
      <c r="I64" s="41">
        <v>0</v>
      </c>
      <c r="J64" s="41">
        <v>0</v>
      </c>
      <c r="K64" s="41">
        <v>0</v>
      </c>
      <c r="L64" s="41">
        <v>100</v>
      </c>
      <c r="M64" s="41">
        <v>100</v>
      </c>
      <c r="N64" s="41">
        <v>100</v>
      </c>
      <c r="O64" s="41">
        <v>100</v>
      </c>
    </row>
    <row r="65" spans="1:15" ht="40.5" customHeight="1" x14ac:dyDescent="0.2">
      <c r="A65" s="26">
        <v>127</v>
      </c>
      <c r="B65" s="41" t="s">
        <v>289</v>
      </c>
      <c r="C65" s="27" t="s">
        <v>109</v>
      </c>
      <c r="D65" s="14" t="s">
        <v>44</v>
      </c>
      <c r="E65" s="32">
        <v>72775.789999999994</v>
      </c>
      <c r="F65" s="32">
        <v>72775.789999999994</v>
      </c>
      <c r="G65" s="32">
        <v>72775.789999999994</v>
      </c>
      <c r="H65" s="41">
        <v>1</v>
      </c>
      <c r="I65" s="41">
        <v>0</v>
      </c>
      <c r="J65" s="41">
        <v>0</v>
      </c>
      <c r="K65" s="41">
        <v>0</v>
      </c>
      <c r="L65" s="41">
        <v>100</v>
      </c>
      <c r="M65" s="41">
        <v>100</v>
      </c>
      <c r="N65" s="41">
        <v>100</v>
      </c>
      <c r="O65" s="41">
        <v>100</v>
      </c>
    </row>
    <row r="66" spans="1:15" ht="40.5" customHeight="1" x14ac:dyDescent="0.2">
      <c r="A66" s="26">
        <v>130</v>
      </c>
      <c r="B66" s="41" t="s">
        <v>290</v>
      </c>
      <c r="C66" s="27" t="s">
        <v>110</v>
      </c>
      <c r="D66" s="14" t="s">
        <v>44</v>
      </c>
      <c r="E66" s="32">
        <v>131702.04</v>
      </c>
      <c r="F66" s="32">
        <v>131702.04</v>
      </c>
      <c r="G66" s="32">
        <v>131702.04</v>
      </c>
      <c r="H66" s="41">
        <v>1</v>
      </c>
      <c r="I66" s="41">
        <v>0</v>
      </c>
      <c r="J66" s="41">
        <v>0</v>
      </c>
      <c r="K66" s="41">
        <v>0</v>
      </c>
      <c r="L66" s="41">
        <v>100</v>
      </c>
      <c r="M66" s="41">
        <v>100</v>
      </c>
      <c r="N66" s="41">
        <v>100</v>
      </c>
      <c r="O66" s="41">
        <v>100</v>
      </c>
    </row>
    <row r="67" spans="1:15" ht="40.5" customHeight="1" x14ac:dyDescent="0.2">
      <c r="A67" s="26">
        <v>216</v>
      </c>
      <c r="B67" s="41" t="s">
        <v>291</v>
      </c>
      <c r="C67" s="27" t="s">
        <v>111</v>
      </c>
      <c r="D67" s="14" t="s">
        <v>44</v>
      </c>
      <c r="E67" s="32">
        <v>418.06</v>
      </c>
      <c r="F67" s="32">
        <v>418.06</v>
      </c>
      <c r="G67" s="32">
        <f>F67</f>
        <v>418.06</v>
      </c>
      <c r="H67" s="41">
        <v>1</v>
      </c>
      <c r="I67" s="41">
        <v>0</v>
      </c>
      <c r="J67" s="41">
        <v>0</v>
      </c>
      <c r="K67" s="41">
        <v>0</v>
      </c>
      <c r="L67" s="41">
        <v>100</v>
      </c>
      <c r="M67" s="41">
        <v>100</v>
      </c>
      <c r="N67" s="41">
        <v>100</v>
      </c>
      <c r="O67" s="41">
        <v>100</v>
      </c>
    </row>
    <row r="68" spans="1:15" ht="40.5" customHeight="1" x14ac:dyDescent="0.2">
      <c r="A68" s="26">
        <v>217</v>
      </c>
      <c r="B68" s="41" t="s">
        <v>292</v>
      </c>
      <c r="C68" s="27" t="s">
        <v>112</v>
      </c>
      <c r="D68" s="14" t="s">
        <v>44</v>
      </c>
      <c r="E68" s="32">
        <v>518143.27</v>
      </c>
      <c r="F68" s="32">
        <v>518143.27</v>
      </c>
      <c r="G68" s="32">
        <v>518143.27</v>
      </c>
      <c r="H68" s="41">
        <v>1</v>
      </c>
      <c r="I68" s="41">
        <v>0</v>
      </c>
      <c r="J68" s="41">
        <v>0</v>
      </c>
      <c r="K68" s="41">
        <v>0</v>
      </c>
      <c r="L68" s="41">
        <v>100</v>
      </c>
      <c r="M68" s="41">
        <v>100</v>
      </c>
      <c r="N68" s="41">
        <v>100</v>
      </c>
      <c r="O68" s="41">
        <v>100</v>
      </c>
    </row>
    <row r="69" spans="1:15" ht="40.5" customHeight="1" x14ac:dyDescent="0.2">
      <c r="A69" s="26">
        <v>148</v>
      </c>
      <c r="B69" s="41" t="s">
        <v>293</v>
      </c>
      <c r="C69" s="27" t="s">
        <v>113</v>
      </c>
      <c r="D69" s="14" t="s">
        <v>44</v>
      </c>
      <c r="E69" s="32">
        <v>397435.06000000006</v>
      </c>
      <c r="F69" s="32">
        <v>397435.06000000006</v>
      </c>
      <c r="G69" s="32">
        <v>397435.06000000006</v>
      </c>
      <c r="H69" s="41">
        <v>1</v>
      </c>
      <c r="I69" s="41">
        <v>0</v>
      </c>
      <c r="J69" s="41">
        <v>0</v>
      </c>
      <c r="K69" s="41">
        <v>0</v>
      </c>
      <c r="L69" s="41">
        <v>100</v>
      </c>
      <c r="M69" s="41">
        <v>100</v>
      </c>
      <c r="N69" s="41">
        <v>100</v>
      </c>
      <c r="O69" s="41">
        <v>100</v>
      </c>
    </row>
    <row r="70" spans="1:15" ht="40.5" customHeight="1" x14ac:dyDescent="0.2">
      <c r="A70" s="26">
        <v>161</v>
      </c>
      <c r="B70" s="41" t="s">
        <v>294</v>
      </c>
      <c r="C70" s="27" t="s">
        <v>114</v>
      </c>
      <c r="D70" s="14" t="s">
        <v>44</v>
      </c>
      <c r="E70" s="32">
        <v>229201.20000000007</v>
      </c>
      <c r="F70" s="32">
        <v>229201.20000000007</v>
      </c>
      <c r="G70" s="32">
        <v>229201.20000000007</v>
      </c>
      <c r="H70" s="41">
        <v>1</v>
      </c>
      <c r="I70" s="41">
        <v>0</v>
      </c>
      <c r="J70" s="41">
        <v>0</v>
      </c>
      <c r="K70" s="41">
        <v>0</v>
      </c>
      <c r="L70" s="41">
        <v>100</v>
      </c>
      <c r="M70" s="41">
        <v>100</v>
      </c>
      <c r="N70" s="41">
        <v>100</v>
      </c>
      <c r="O70" s="41">
        <v>100</v>
      </c>
    </row>
    <row r="71" spans="1:15" ht="40.5" customHeight="1" x14ac:dyDescent="0.2">
      <c r="A71" s="26">
        <v>163</v>
      </c>
      <c r="B71" s="41" t="s">
        <v>295</v>
      </c>
      <c r="C71" s="27" t="s">
        <v>115</v>
      </c>
      <c r="D71" s="14" t="s">
        <v>44</v>
      </c>
      <c r="E71" s="32">
        <v>675861.98</v>
      </c>
      <c r="F71" s="32">
        <v>675861.98</v>
      </c>
      <c r="G71" s="32">
        <v>675861.98</v>
      </c>
      <c r="H71" s="41">
        <v>1</v>
      </c>
      <c r="I71" s="41">
        <v>0</v>
      </c>
      <c r="J71" s="41">
        <v>0</v>
      </c>
      <c r="K71" s="41">
        <v>0</v>
      </c>
      <c r="L71" s="41">
        <v>100</v>
      </c>
      <c r="M71" s="41">
        <v>100</v>
      </c>
      <c r="N71" s="41">
        <v>100</v>
      </c>
      <c r="O71" s="41">
        <v>100</v>
      </c>
    </row>
    <row r="72" spans="1:15" ht="40.5" customHeight="1" x14ac:dyDescent="0.2">
      <c r="A72" s="26">
        <v>168</v>
      </c>
      <c r="B72" s="41" t="s">
        <v>296</v>
      </c>
      <c r="C72" s="27" t="s">
        <v>116</v>
      </c>
      <c r="D72" s="14" t="s">
        <v>44</v>
      </c>
      <c r="E72" s="32">
        <v>823195.76</v>
      </c>
      <c r="F72" s="32">
        <v>823195.76</v>
      </c>
      <c r="G72" s="32">
        <v>526521.93000000005</v>
      </c>
      <c r="H72" s="41">
        <v>1</v>
      </c>
      <c r="I72" s="41">
        <v>0</v>
      </c>
      <c r="J72" s="41">
        <v>0</v>
      </c>
      <c r="K72" s="41">
        <v>0</v>
      </c>
      <c r="L72" s="41">
        <v>80</v>
      </c>
      <c r="M72" s="41">
        <v>80</v>
      </c>
      <c r="N72" s="41">
        <v>80</v>
      </c>
      <c r="O72" s="41">
        <v>80</v>
      </c>
    </row>
    <row r="73" spans="1:15" ht="40.5" customHeight="1" x14ac:dyDescent="0.2">
      <c r="A73" s="26">
        <v>235</v>
      </c>
      <c r="B73" s="41" t="s">
        <v>297</v>
      </c>
      <c r="C73" s="27" t="s">
        <v>117</v>
      </c>
      <c r="D73" s="14" t="s">
        <v>44</v>
      </c>
      <c r="E73" s="32">
        <v>187453.51</v>
      </c>
      <c r="F73" s="32">
        <v>187453.51</v>
      </c>
      <c r="G73" s="32">
        <v>90300.44</v>
      </c>
      <c r="H73" s="41">
        <v>1</v>
      </c>
      <c r="I73" s="41">
        <v>0</v>
      </c>
      <c r="J73" s="41">
        <v>0</v>
      </c>
      <c r="K73" s="41">
        <v>0</v>
      </c>
      <c r="L73" s="41">
        <v>75</v>
      </c>
      <c r="M73" s="41">
        <v>75</v>
      </c>
      <c r="N73" s="41">
        <v>75</v>
      </c>
      <c r="O73" s="41">
        <v>75</v>
      </c>
    </row>
    <row r="74" spans="1:15" ht="40.5" customHeight="1" x14ac:dyDescent="0.2">
      <c r="A74" s="26">
        <v>236</v>
      </c>
      <c r="B74" s="41" t="s">
        <v>298</v>
      </c>
      <c r="C74" s="27" t="s">
        <v>118</v>
      </c>
      <c r="D74" s="14" t="s">
        <v>44</v>
      </c>
      <c r="E74" s="32">
        <v>163802.24812499998</v>
      </c>
      <c r="F74" s="32">
        <v>163802.24812499998</v>
      </c>
      <c r="G74" s="32">
        <v>25418.89</v>
      </c>
      <c r="H74" s="41">
        <v>1</v>
      </c>
      <c r="I74" s="41">
        <v>0</v>
      </c>
      <c r="J74" s="41">
        <v>0</v>
      </c>
      <c r="K74" s="41">
        <v>0</v>
      </c>
      <c r="L74" s="41">
        <v>25</v>
      </c>
      <c r="M74" s="41">
        <v>25</v>
      </c>
      <c r="N74" s="41">
        <v>25</v>
      </c>
      <c r="O74" s="41">
        <v>25</v>
      </c>
    </row>
    <row r="75" spans="1:15" ht="40.5" customHeight="1" x14ac:dyDescent="0.2">
      <c r="A75" s="26">
        <v>237</v>
      </c>
      <c r="B75" s="41" t="s">
        <v>299</v>
      </c>
      <c r="C75" s="27" t="s">
        <v>119</v>
      </c>
      <c r="D75" s="14" t="s">
        <v>44</v>
      </c>
      <c r="E75" s="32">
        <v>583018.59937499999</v>
      </c>
      <c r="F75" s="32">
        <v>583018.59937499999</v>
      </c>
      <c r="G75" s="32">
        <v>189676.76</v>
      </c>
      <c r="H75" s="41">
        <v>1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</row>
    <row r="76" spans="1:15" ht="40.5" customHeight="1" x14ac:dyDescent="0.2">
      <c r="A76" s="26">
        <v>238</v>
      </c>
      <c r="B76" s="41" t="s">
        <v>300</v>
      </c>
      <c r="C76" s="27" t="s">
        <v>120</v>
      </c>
      <c r="D76" s="14" t="s">
        <v>44</v>
      </c>
      <c r="E76" s="32">
        <v>63348.115624999977</v>
      </c>
      <c r="F76" s="32">
        <v>63348.115624999977</v>
      </c>
      <c r="G76" s="32">
        <v>63348.115624999977</v>
      </c>
      <c r="H76" s="41">
        <v>1</v>
      </c>
      <c r="I76" s="41">
        <v>0</v>
      </c>
      <c r="J76" s="41">
        <v>0</v>
      </c>
      <c r="K76" s="41">
        <v>0</v>
      </c>
      <c r="L76" s="41">
        <v>100</v>
      </c>
      <c r="M76" s="41">
        <v>100</v>
      </c>
      <c r="N76" s="41">
        <v>100</v>
      </c>
      <c r="O76" s="41">
        <v>100</v>
      </c>
    </row>
    <row r="77" spans="1:15" ht="40.5" customHeight="1" x14ac:dyDescent="0.2">
      <c r="A77" s="33" t="s">
        <v>93</v>
      </c>
      <c r="B77" s="41" t="s">
        <v>301</v>
      </c>
      <c r="C77" s="27" t="s">
        <v>121</v>
      </c>
      <c r="D77" s="14" t="s">
        <v>44</v>
      </c>
      <c r="E77" s="32">
        <v>310000</v>
      </c>
      <c r="F77" s="32">
        <v>310000</v>
      </c>
      <c r="G77" s="32">
        <v>0</v>
      </c>
      <c r="H77" s="41">
        <v>1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</row>
    <row r="78" spans="1:15" ht="40.5" customHeight="1" x14ac:dyDescent="0.2">
      <c r="A78" s="33" t="s">
        <v>93</v>
      </c>
      <c r="B78" s="41" t="s">
        <v>302</v>
      </c>
      <c r="C78" s="27" t="s">
        <v>121</v>
      </c>
      <c r="D78" s="14" t="s">
        <v>44</v>
      </c>
      <c r="E78" s="32">
        <v>139000</v>
      </c>
      <c r="F78" s="32">
        <v>139000</v>
      </c>
      <c r="G78" s="32">
        <v>0</v>
      </c>
      <c r="H78" s="41">
        <v>1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</row>
    <row r="79" spans="1:15" ht="40.5" customHeight="1" x14ac:dyDescent="0.2">
      <c r="A79" s="33" t="s">
        <v>93</v>
      </c>
      <c r="B79" s="41" t="s">
        <v>303</v>
      </c>
      <c r="C79" s="27" t="s">
        <v>122</v>
      </c>
      <c r="D79" s="14" t="s">
        <v>44</v>
      </c>
      <c r="E79" s="32">
        <v>145326.84</v>
      </c>
      <c r="F79" s="32">
        <v>145326.84</v>
      </c>
      <c r="G79" s="32">
        <v>0</v>
      </c>
      <c r="H79" s="41">
        <v>1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</row>
    <row r="80" spans="1:15" ht="40.5" customHeight="1" x14ac:dyDescent="0.2">
      <c r="A80" s="33" t="s">
        <v>93</v>
      </c>
      <c r="B80" s="41" t="s">
        <v>304</v>
      </c>
      <c r="C80" s="27" t="s">
        <v>122</v>
      </c>
      <c r="D80" s="14" t="s">
        <v>44</v>
      </c>
      <c r="E80" s="32">
        <v>49000</v>
      </c>
      <c r="F80" s="32">
        <v>49000</v>
      </c>
      <c r="G80" s="32">
        <v>0</v>
      </c>
      <c r="H80" s="41">
        <v>1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</row>
    <row r="81" spans="1:15" ht="40.5" customHeight="1" x14ac:dyDescent="0.2">
      <c r="A81" s="33" t="s">
        <v>94</v>
      </c>
      <c r="B81" s="41" t="s">
        <v>305</v>
      </c>
      <c r="C81" s="27" t="s">
        <v>123</v>
      </c>
      <c r="D81" s="14" t="s">
        <v>44</v>
      </c>
      <c r="E81" s="32">
        <v>160000</v>
      </c>
      <c r="F81" s="32">
        <v>160000</v>
      </c>
      <c r="G81" s="32">
        <v>0</v>
      </c>
      <c r="H81" s="41">
        <v>1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</row>
    <row r="82" spans="1:15" ht="40.5" customHeight="1" x14ac:dyDescent="0.2">
      <c r="A82" s="33" t="s">
        <v>94</v>
      </c>
      <c r="B82" s="41" t="s">
        <v>306</v>
      </c>
      <c r="C82" s="27" t="s">
        <v>124</v>
      </c>
      <c r="D82" s="14" t="s">
        <v>44</v>
      </c>
      <c r="E82" s="32">
        <v>312191.15000000002</v>
      </c>
      <c r="F82" s="32">
        <v>312191.15000000002</v>
      </c>
      <c r="G82" s="32">
        <v>0</v>
      </c>
      <c r="H82" s="41">
        <v>1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</row>
    <row r="83" spans="1:15" ht="40.5" customHeight="1" x14ac:dyDescent="0.2">
      <c r="A83" s="33" t="s">
        <v>95</v>
      </c>
      <c r="B83" s="41" t="s">
        <v>307</v>
      </c>
      <c r="C83" s="27" t="s">
        <v>125</v>
      </c>
      <c r="D83" s="14" t="s">
        <v>44</v>
      </c>
      <c r="E83" s="32">
        <v>17872.350000000006</v>
      </c>
      <c r="F83" s="32">
        <v>17872.350000000006</v>
      </c>
      <c r="G83" s="32">
        <v>0</v>
      </c>
      <c r="H83" s="41">
        <v>1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</row>
    <row r="84" spans="1:15" ht="40.5" customHeight="1" x14ac:dyDescent="0.2">
      <c r="A84" s="26">
        <v>173</v>
      </c>
      <c r="B84" s="41" t="s">
        <v>308</v>
      </c>
      <c r="C84" s="27" t="s">
        <v>126</v>
      </c>
      <c r="D84" s="14" t="s">
        <v>44</v>
      </c>
      <c r="E84" s="32">
        <v>1150000</v>
      </c>
      <c r="F84" s="32">
        <v>1150000</v>
      </c>
      <c r="G84" s="32">
        <v>1150000</v>
      </c>
      <c r="H84" s="41">
        <v>1</v>
      </c>
      <c r="I84" s="41">
        <v>0</v>
      </c>
      <c r="J84" s="41">
        <v>0</v>
      </c>
      <c r="K84" s="41">
        <v>0</v>
      </c>
      <c r="L84" s="41">
        <v>100</v>
      </c>
      <c r="M84" s="41">
        <v>100</v>
      </c>
      <c r="N84" s="41">
        <v>100</v>
      </c>
      <c r="O84" s="41">
        <v>100</v>
      </c>
    </row>
    <row r="85" spans="1:15" ht="40.5" customHeight="1" x14ac:dyDescent="0.2">
      <c r="A85" s="26">
        <v>174</v>
      </c>
      <c r="B85" s="41" t="s">
        <v>309</v>
      </c>
      <c r="C85" s="27" t="s">
        <v>127</v>
      </c>
      <c r="D85" s="14" t="s">
        <v>44</v>
      </c>
      <c r="E85" s="32">
        <v>520252.48</v>
      </c>
      <c r="F85" s="32">
        <v>520252.48</v>
      </c>
      <c r="G85" s="32">
        <v>520252.48</v>
      </c>
      <c r="H85" s="41">
        <v>1</v>
      </c>
      <c r="I85" s="41">
        <v>0</v>
      </c>
      <c r="J85" s="41">
        <v>0</v>
      </c>
      <c r="K85" s="41">
        <v>0</v>
      </c>
      <c r="L85" s="41">
        <v>100</v>
      </c>
      <c r="M85" s="41">
        <v>100</v>
      </c>
      <c r="N85" s="41">
        <v>100</v>
      </c>
      <c r="O85" s="41">
        <v>100</v>
      </c>
    </row>
    <row r="86" spans="1:15" ht="40.5" customHeight="1" x14ac:dyDescent="0.2">
      <c r="A86" s="26">
        <v>250</v>
      </c>
      <c r="B86" s="41" t="s">
        <v>310</v>
      </c>
      <c r="C86" s="27" t="s">
        <v>128</v>
      </c>
      <c r="D86" s="14" t="s">
        <v>44</v>
      </c>
      <c r="E86" s="32">
        <v>1500000</v>
      </c>
      <c r="F86" s="32">
        <v>1500000</v>
      </c>
      <c r="G86" s="32">
        <v>1500000</v>
      </c>
      <c r="H86" s="41">
        <v>1</v>
      </c>
      <c r="I86" s="41">
        <v>0</v>
      </c>
      <c r="J86" s="41">
        <v>0</v>
      </c>
      <c r="K86" s="41">
        <v>0</v>
      </c>
      <c r="L86" s="41">
        <v>100</v>
      </c>
      <c r="M86" s="41">
        <v>100</v>
      </c>
      <c r="N86" s="41">
        <v>100</v>
      </c>
      <c r="O86" s="41">
        <v>100</v>
      </c>
    </row>
    <row r="87" spans="1:15" ht="40.5" customHeight="1" x14ac:dyDescent="0.2">
      <c r="A87" s="26">
        <v>251</v>
      </c>
      <c r="B87" s="41" t="s">
        <v>311</v>
      </c>
      <c r="C87" s="27" t="s">
        <v>129</v>
      </c>
      <c r="D87" s="14" t="s">
        <v>44</v>
      </c>
      <c r="E87" s="32">
        <v>142693.44999999995</v>
      </c>
      <c r="F87" s="32">
        <v>142693.44999999995</v>
      </c>
      <c r="G87" s="32">
        <v>142693.44999999995</v>
      </c>
      <c r="H87" s="41">
        <v>1</v>
      </c>
      <c r="I87" s="41">
        <v>0</v>
      </c>
      <c r="J87" s="41">
        <v>0</v>
      </c>
      <c r="K87" s="41">
        <v>0</v>
      </c>
      <c r="L87" s="41">
        <v>100</v>
      </c>
      <c r="M87" s="41">
        <v>100</v>
      </c>
      <c r="N87" s="41">
        <v>100</v>
      </c>
      <c r="O87" s="41">
        <v>100</v>
      </c>
    </row>
    <row r="88" spans="1:15" ht="40.5" customHeight="1" x14ac:dyDescent="0.2">
      <c r="A88" s="26">
        <v>181</v>
      </c>
      <c r="B88" s="41" t="s">
        <v>312</v>
      </c>
      <c r="C88" s="27" t="s">
        <v>130</v>
      </c>
      <c r="D88" s="14" t="s">
        <v>44</v>
      </c>
      <c r="E88" s="28">
        <v>990510.99</v>
      </c>
      <c r="F88" s="28">
        <v>990510.99</v>
      </c>
      <c r="G88" s="28">
        <v>990510.99</v>
      </c>
      <c r="H88" s="41">
        <v>1</v>
      </c>
      <c r="I88" s="41">
        <v>0</v>
      </c>
      <c r="J88" s="41">
        <v>0</v>
      </c>
      <c r="K88" s="41">
        <v>0</v>
      </c>
      <c r="L88" s="41">
        <v>100</v>
      </c>
      <c r="M88" s="41">
        <v>100</v>
      </c>
      <c r="N88" s="41">
        <v>100</v>
      </c>
      <c r="O88" s="41">
        <v>100</v>
      </c>
    </row>
    <row r="89" spans="1:15" ht="40.5" customHeight="1" x14ac:dyDescent="0.2">
      <c r="A89" s="26">
        <v>200</v>
      </c>
      <c r="B89" s="41" t="s">
        <v>313</v>
      </c>
      <c r="C89" s="27" t="s">
        <v>131</v>
      </c>
      <c r="D89" s="14" t="s">
        <v>44</v>
      </c>
      <c r="E89" s="28">
        <v>99301.9</v>
      </c>
      <c r="F89" s="28">
        <v>99301.9</v>
      </c>
      <c r="G89" s="32">
        <v>0</v>
      </c>
      <c r="H89" s="41">
        <v>1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</row>
    <row r="90" spans="1:15" ht="40.5" customHeight="1" x14ac:dyDescent="0.2">
      <c r="A90" s="26">
        <v>248</v>
      </c>
      <c r="B90" s="41" t="s">
        <v>314</v>
      </c>
      <c r="C90" s="27" t="s">
        <v>132</v>
      </c>
      <c r="D90" s="14" t="s">
        <v>44</v>
      </c>
      <c r="E90" s="28">
        <v>277240.72000000003</v>
      </c>
      <c r="F90" s="28">
        <v>277240.72000000003</v>
      </c>
      <c r="G90" s="28">
        <v>277240.72000000003</v>
      </c>
      <c r="H90" s="41">
        <v>1</v>
      </c>
      <c r="I90" s="41">
        <v>0</v>
      </c>
      <c r="J90" s="41">
        <v>0</v>
      </c>
      <c r="K90" s="41">
        <v>0</v>
      </c>
      <c r="L90" s="41">
        <v>100</v>
      </c>
      <c r="M90" s="41">
        <v>100</v>
      </c>
      <c r="N90" s="41">
        <v>100</v>
      </c>
      <c r="O90" s="41">
        <v>100</v>
      </c>
    </row>
    <row r="91" spans="1:15" ht="40.5" customHeight="1" x14ac:dyDescent="0.2">
      <c r="A91" s="26">
        <v>199</v>
      </c>
      <c r="B91" s="41" t="s">
        <v>315</v>
      </c>
      <c r="C91" s="27" t="s">
        <v>133</v>
      </c>
      <c r="D91" s="14" t="s">
        <v>44</v>
      </c>
      <c r="E91" s="32">
        <v>2000000</v>
      </c>
      <c r="F91" s="32">
        <v>2000000</v>
      </c>
      <c r="G91" s="32">
        <v>0</v>
      </c>
      <c r="H91" s="41">
        <v>1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</row>
    <row r="92" spans="1:15" ht="40.5" customHeight="1" x14ac:dyDescent="0.2">
      <c r="A92" s="29">
        <v>245</v>
      </c>
      <c r="B92" s="41" t="s">
        <v>316</v>
      </c>
      <c r="C92" s="30" t="s">
        <v>134</v>
      </c>
      <c r="D92" s="14" t="s">
        <v>44</v>
      </c>
      <c r="E92" s="35">
        <v>260170.56</v>
      </c>
      <c r="F92" s="35">
        <v>260170.56</v>
      </c>
      <c r="G92" s="35">
        <v>260170.56</v>
      </c>
      <c r="H92" s="41">
        <v>1</v>
      </c>
      <c r="I92" s="41">
        <v>0</v>
      </c>
      <c r="J92" s="41">
        <v>0</v>
      </c>
      <c r="K92" s="41">
        <v>0</v>
      </c>
      <c r="L92" s="41">
        <v>100</v>
      </c>
      <c r="M92" s="41">
        <v>100</v>
      </c>
      <c r="N92" s="41">
        <v>100</v>
      </c>
      <c r="O92" s="41">
        <v>100</v>
      </c>
    </row>
    <row r="93" spans="1:15" ht="40.5" customHeight="1" x14ac:dyDescent="0.2">
      <c r="A93" s="26">
        <v>1</v>
      </c>
      <c r="B93" s="41" t="s">
        <v>317</v>
      </c>
      <c r="C93" s="36" t="s">
        <v>135</v>
      </c>
      <c r="D93" s="14" t="s">
        <v>44</v>
      </c>
      <c r="E93" s="37">
        <v>500000</v>
      </c>
      <c r="F93" s="32">
        <v>405904.83</v>
      </c>
      <c r="G93" s="32">
        <v>405904.83</v>
      </c>
      <c r="H93" s="41">
        <v>1</v>
      </c>
      <c r="I93" s="41">
        <v>0</v>
      </c>
      <c r="J93" s="41">
        <v>0</v>
      </c>
      <c r="K93" s="41">
        <v>0</v>
      </c>
      <c r="L93" s="41">
        <v>100</v>
      </c>
      <c r="M93" s="41">
        <v>100</v>
      </c>
      <c r="N93" s="41">
        <v>100</v>
      </c>
      <c r="O93" s="41">
        <v>100</v>
      </c>
    </row>
    <row r="94" spans="1:15" ht="40.5" customHeight="1" x14ac:dyDescent="0.2">
      <c r="A94" s="26">
        <v>2</v>
      </c>
      <c r="B94" s="41" t="s">
        <v>318</v>
      </c>
      <c r="C94" s="36" t="s">
        <v>136</v>
      </c>
      <c r="D94" s="14" t="s">
        <v>44</v>
      </c>
      <c r="E94" s="15">
        <v>350000</v>
      </c>
      <c r="G94" s="32">
        <v>301904.81</v>
      </c>
      <c r="H94" s="41">
        <v>1</v>
      </c>
      <c r="I94" s="41">
        <v>0</v>
      </c>
      <c r="J94" s="41">
        <v>0</v>
      </c>
      <c r="K94" s="41">
        <v>0</v>
      </c>
      <c r="L94" s="41">
        <v>80</v>
      </c>
      <c r="M94" s="41">
        <v>80</v>
      </c>
      <c r="N94" s="41">
        <v>80</v>
      </c>
      <c r="O94" s="41">
        <v>80</v>
      </c>
    </row>
    <row r="95" spans="1:15" ht="40.5" customHeight="1" x14ac:dyDescent="0.2">
      <c r="A95" s="26">
        <v>3</v>
      </c>
      <c r="B95" s="41" t="s">
        <v>319</v>
      </c>
      <c r="C95" s="36" t="s">
        <v>137</v>
      </c>
      <c r="D95" s="14" t="s">
        <v>44</v>
      </c>
      <c r="E95" s="37">
        <v>800000</v>
      </c>
      <c r="F95" s="37">
        <v>1400000</v>
      </c>
      <c r="G95" s="32">
        <v>113965.27</v>
      </c>
      <c r="H95" s="41">
        <v>1</v>
      </c>
      <c r="I95" s="41">
        <v>0</v>
      </c>
      <c r="J95" s="41">
        <v>0</v>
      </c>
      <c r="K95" s="41">
        <v>0</v>
      </c>
      <c r="L95" s="41">
        <v>14.4</v>
      </c>
      <c r="M95" s="41">
        <v>14.4</v>
      </c>
      <c r="N95" s="41">
        <v>14.4</v>
      </c>
      <c r="O95" s="41">
        <v>14.4</v>
      </c>
    </row>
    <row r="96" spans="1:15" ht="40.5" customHeight="1" x14ac:dyDescent="0.2">
      <c r="A96" s="26">
        <v>4</v>
      </c>
      <c r="B96" s="41" t="s">
        <v>320</v>
      </c>
      <c r="C96" s="36" t="s">
        <v>216</v>
      </c>
      <c r="D96" s="14" t="s">
        <v>44</v>
      </c>
      <c r="E96" s="37">
        <v>400000</v>
      </c>
      <c r="F96" s="45">
        <v>0</v>
      </c>
      <c r="G96" s="32">
        <v>0</v>
      </c>
      <c r="H96" s="41">
        <v>1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</row>
    <row r="97" spans="1:15" ht="40.5" customHeight="1" x14ac:dyDescent="0.2">
      <c r="A97" s="26">
        <v>5</v>
      </c>
      <c r="B97" s="41" t="s">
        <v>321</v>
      </c>
      <c r="C97" s="36" t="s">
        <v>138</v>
      </c>
      <c r="D97" s="14" t="s">
        <v>44</v>
      </c>
      <c r="E97" s="32">
        <v>1300000</v>
      </c>
      <c r="G97" s="32">
        <v>520660.04</v>
      </c>
      <c r="H97" s="41">
        <v>1</v>
      </c>
      <c r="I97" s="41">
        <v>0</v>
      </c>
      <c r="J97" s="41">
        <v>0</v>
      </c>
      <c r="K97" s="41">
        <v>0</v>
      </c>
      <c r="L97" s="41">
        <v>40.25</v>
      </c>
      <c r="M97" s="41">
        <v>40.25</v>
      </c>
      <c r="N97" s="41">
        <v>40.25</v>
      </c>
      <c r="O97" s="41">
        <v>40.25</v>
      </c>
    </row>
    <row r="98" spans="1:15" ht="40.5" customHeight="1" x14ac:dyDescent="0.2">
      <c r="A98" s="26">
        <v>6</v>
      </c>
      <c r="B98" s="41" t="s">
        <v>322</v>
      </c>
      <c r="C98" s="36" t="s">
        <v>139</v>
      </c>
      <c r="D98" s="14" t="s">
        <v>44</v>
      </c>
      <c r="E98" s="32">
        <v>3900000</v>
      </c>
      <c r="F98" s="32">
        <v>2900000</v>
      </c>
      <c r="G98" s="32">
        <v>1646683.94</v>
      </c>
      <c r="H98" s="41">
        <v>1</v>
      </c>
      <c r="I98" s="41">
        <v>0</v>
      </c>
      <c r="J98" s="41">
        <v>0</v>
      </c>
      <c r="K98" s="41">
        <v>0</v>
      </c>
      <c r="L98" s="41">
        <v>74.11</v>
      </c>
      <c r="M98" s="41">
        <v>74.11</v>
      </c>
      <c r="N98" s="41">
        <v>74.11</v>
      </c>
      <c r="O98" s="41">
        <v>74.11</v>
      </c>
    </row>
    <row r="99" spans="1:15" ht="40.5" customHeight="1" x14ac:dyDescent="0.2">
      <c r="A99" s="26">
        <v>7</v>
      </c>
      <c r="B99" s="41" t="s">
        <v>323</v>
      </c>
      <c r="C99" s="36" t="s">
        <v>140</v>
      </c>
      <c r="D99" s="14" t="s">
        <v>44</v>
      </c>
      <c r="E99" s="32">
        <v>1500000</v>
      </c>
      <c r="G99" s="32">
        <v>952060.81</v>
      </c>
      <c r="H99" s="41">
        <v>1</v>
      </c>
      <c r="I99" s="41">
        <v>0</v>
      </c>
      <c r="J99" s="41">
        <v>0</v>
      </c>
      <c r="K99" s="41">
        <v>0</v>
      </c>
      <c r="L99" s="41">
        <v>83.79</v>
      </c>
      <c r="M99" s="41">
        <v>83.79</v>
      </c>
      <c r="N99" s="41">
        <v>83.79</v>
      </c>
      <c r="O99" s="41">
        <v>83.79</v>
      </c>
    </row>
    <row r="100" spans="1:15" ht="40.5" customHeight="1" x14ac:dyDescent="0.2">
      <c r="A100" s="26">
        <v>8</v>
      </c>
      <c r="B100" s="41" t="s">
        <v>324</v>
      </c>
      <c r="C100" s="36" t="s">
        <v>141</v>
      </c>
      <c r="D100" s="14" t="s">
        <v>44</v>
      </c>
      <c r="E100" s="32">
        <v>3000000</v>
      </c>
      <c r="F100" s="28">
        <v>2544158.36</v>
      </c>
      <c r="G100" s="32">
        <v>313959.84999999998</v>
      </c>
      <c r="H100" s="41">
        <v>1</v>
      </c>
      <c r="I100" s="41">
        <v>0</v>
      </c>
      <c r="J100" s="41">
        <v>0</v>
      </c>
      <c r="K100" s="41">
        <v>0</v>
      </c>
      <c r="L100" s="41">
        <v>17.52</v>
      </c>
      <c r="M100" s="41">
        <v>17.52</v>
      </c>
      <c r="N100" s="41">
        <v>17.52</v>
      </c>
      <c r="O100" s="41">
        <v>17.52</v>
      </c>
    </row>
    <row r="101" spans="1:15" ht="40.5" customHeight="1" x14ac:dyDescent="0.2">
      <c r="A101" s="26">
        <v>9</v>
      </c>
      <c r="B101" s="41" t="s">
        <v>325</v>
      </c>
      <c r="C101" s="36" t="s">
        <v>142</v>
      </c>
      <c r="D101" s="14" t="s">
        <v>44</v>
      </c>
      <c r="E101" s="28">
        <v>1000000</v>
      </c>
      <c r="G101" s="32">
        <v>0</v>
      </c>
      <c r="H101" s="41">
        <v>1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</row>
    <row r="102" spans="1:15" ht="40.5" customHeight="1" x14ac:dyDescent="0.2">
      <c r="A102" s="26">
        <v>10</v>
      </c>
      <c r="B102" s="41" t="s">
        <v>326</v>
      </c>
      <c r="C102" s="36" t="s">
        <v>143</v>
      </c>
      <c r="D102" s="14" t="s">
        <v>44</v>
      </c>
      <c r="E102" s="32">
        <v>2500000</v>
      </c>
      <c r="G102" s="32">
        <v>0</v>
      </c>
      <c r="H102" s="41">
        <v>1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</row>
    <row r="103" spans="1:15" ht="40.5" customHeight="1" x14ac:dyDescent="0.2">
      <c r="A103" s="26">
        <v>11</v>
      </c>
      <c r="B103" s="41" t="s">
        <v>327</v>
      </c>
      <c r="C103" s="36" t="s">
        <v>144</v>
      </c>
      <c r="D103" s="14" t="s">
        <v>44</v>
      </c>
      <c r="E103" s="32">
        <v>750000</v>
      </c>
      <c r="G103" s="32">
        <v>0</v>
      </c>
      <c r="H103" s="41">
        <v>1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</row>
    <row r="104" spans="1:15" ht="40.5" customHeight="1" x14ac:dyDescent="0.2">
      <c r="A104" s="26">
        <v>12</v>
      </c>
      <c r="B104" s="41" t="s">
        <v>328</v>
      </c>
      <c r="C104" s="36" t="s">
        <v>145</v>
      </c>
      <c r="D104" s="14" t="s">
        <v>44</v>
      </c>
      <c r="E104" s="32">
        <v>1100000</v>
      </c>
      <c r="G104" s="32">
        <v>0</v>
      </c>
      <c r="H104" s="41">
        <v>1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</row>
    <row r="105" spans="1:15" ht="40.5" customHeight="1" x14ac:dyDescent="0.2">
      <c r="A105" s="26">
        <v>13</v>
      </c>
      <c r="B105" s="41" t="s">
        <v>329</v>
      </c>
      <c r="C105" s="36" t="s">
        <v>146</v>
      </c>
      <c r="D105" s="14" t="s">
        <v>44</v>
      </c>
      <c r="E105" s="32">
        <v>6000000</v>
      </c>
      <c r="G105" s="32">
        <v>0</v>
      </c>
      <c r="H105" s="41">
        <v>1</v>
      </c>
      <c r="I105" s="41">
        <v>0</v>
      </c>
      <c r="J105" s="41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</row>
    <row r="106" spans="1:15" ht="40.5" customHeight="1" x14ac:dyDescent="0.2">
      <c r="A106" s="26">
        <v>14</v>
      </c>
      <c r="B106" s="41" t="s">
        <v>330</v>
      </c>
      <c r="C106" s="36" t="s">
        <v>147</v>
      </c>
      <c r="D106" s="14" t="s">
        <v>44</v>
      </c>
      <c r="E106" s="28">
        <v>10000000</v>
      </c>
      <c r="G106" s="32">
        <v>0</v>
      </c>
      <c r="H106" s="41">
        <v>1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</row>
    <row r="107" spans="1:15" ht="40.5" customHeight="1" x14ac:dyDescent="0.2">
      <c r="A107" s="26">
        <v>15</v>
      </c>
      <c r="B107" s="41" t="s">
        <v>331</v>
      </c>
      <c r="C107" s="36" t="s">
        <v>148</v>
      </c>
      <c r="D107" s="14" t="s">
        <v>44</v>
      </c>
      <c r="E107" s="28">
        <v>3000000</v>
      </c>
      <c r="G107" s="32">
        <v>2864036.45</v>
      </c>
      <c r="H107" s="41">
        <v>1</v>
      </c>
      <c r="I107" s="41">
        <v>0</v>
      </c>
      <c r="J107" s="41">
        <v>0</v>
      </c>
      <c r="K107" s="41">
        <v>0</v>
      </c>
      <c r="L107" s="41">
        <v>95</v>
      </c>
      <c r="M107" s="41">
        <v>95</v>
      </c>
      <c r="N107" s="41">
        <v>95</v>
      </c>
      <c r="O107" s="41">
        <v>95</v>
      </c>
    </row>
    <row r="108" spans="1:15" ht="40.5" customHeight="1" x14ac:dyDescent="0.2">
      <c r="A108" s="26">
        <v>16</v>
      </c>
      <c r="B108" s="41" t="s">
        <v>332</v>
      </c>
      <c r="C108" s="36" t="s">
        <v>149</v>
      </c>
      <c r="D108" s="14" t="s">
        <v>44</v>
      </c>
      <c r="E108" s="28">
        <v>600000</v>
      </c>
      <c r="G108" s="32">
        <v>0</v>
      </c>
      <c r="H108" s="41">
        <v>1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</row>
    <row r="109" spans="1:15" ht="40.5" customHeight="1" x14ac:dyDescent="0.2">
      <c r="A109" s="26">
        <v>17</v>
      </c>
      <c r="B109" s="41" t="s">
        <v>333</v>
      </c>
      <c r="C109" s="36" t="s">
        <v>150</v>
      </c>
      <c r="D109" s="14" t="s">
        <v>44</v>
      </c>
      <c r="E109" s="32">
        <v>5000000</v>
      </c>
      <c r="G109" s="32">
        <v>0</v>
      </c>
      <c r="H109" s="41">
        <v>1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</row>
    <row r="110" spans="1:15" ht="40.5" customHeight="1" x14ac:dyDescent="0.2">
      <c r="A110" s="26">
        <v>18</v>
      </c>
      <c r="B110" s="41" t="s">
        <v>334</v>
      </c>
      <c r="C110" s="36" t="s">
        <v>151</v>
      </c>
      <c r="D110" s="14" t="s">
        <v>44</v>
      </c>
      <c r="E110" s="32">
        <v>17000000</v>
      </c>
      <c r="G110" s="32">
        <v>0</v>
      </c>
      <c r="H110" s="41">
        <v>1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</row>
    <row r="111" spans="1:15" ht="40.5" customHeight="1" x14ac:dyDescent="0.2">
      <c r="A111" s="26">
        <v>92</v>
      </c>
      <c r="B111" s="41" t="s">
        <v>335</v>
      </c>
      <c r="C111" s="36" t="s">
        <v>152</v>
      </c>
      <c r="D111" s="14" t="s">
        <v>44</v>
      </c>
      <c r="E111" s="32">
        <v>13500000</v>
      </c>
      <c r="F111" s="32">
        <v>13500000</v>
      </c>
      <c r="G111" s="32">
        <v>7840599.8600000003</v>
      </c>
      <c r="H111" s="41">
        <v>1</v>
      </c>
      <c r="I111" s="41">
        <v>0</v>
      </c>
      <c r="J111" s="41">
        <v>0</v>
      </c>
      <c r="K111" s="41">
        <v>0</v>
      </c>
      <c r="L111" s="41">
        <v>45.66</v>
      </c>
      <c r="M111" s="41">
        <v>45.66</v>
      </c>
      <c r="N111" s="41">
        <v>45.66</v>
      </c>
      <c r="O111" s="41">
        <v>45.66</v>
      </c>
    </row>
    <row r="112" spans="1:15" ht="40.5" customHeight="1" x14ac:dyDescent="0.2">
      <c r="A112" s="26">
        <v>19</v>
      </c>
      <c r="B112" s="41" t="s">
        <v>336</v>
      </c>
      <c r="C112" s="27" t="s">
        <v>153</v>
      </c>
      <c r="D112" s="14" t="s">
        <v>44</v>
      </c>
      <c r="E112" s="32">
        <v>75000</v>
      </c>
      <c r="F112" s="32">
        <v>118195.89</v>
      </c>
      <c r="G112" s="32">
        <v>0</v>
      </c>
      <c r="H112" s="41">
        <v>1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</row>
    <row r="113" spans="1:15" ht="40.5" customHeight="1" x14ac:dyDescent="0.2">
      <c r="A113" s="26">
        <v>20</v>
      </c>
      <c r="B113" s="41" t="s">
        <v>337</v>
      </c>
      <c r="C113" s="27" t="s">
        <v>154</v>
      </c>
      <c r="D113" s="14" t="s">
        <v>44</v>
      </c>
      <c r="E113" s="32">
        <v>50000</v>
      </c>
      <c r="F113" s="32">
        <v>104859.68</v>
      </c>
      <c r="G113" s="32">
        <v>0</v>
      </c>
      <c r="H113" s="41">
        <v>1</v>
      </c>
      <c r="I113" s="41"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</row>
    <row r="114" spans="1:15" ht="40.5" customHeight="1" x14ac:dyDescent="0.2">
      <c r="A114" s="26">
        <v>21</v>
      </c>
      <c r="B114" s="41" t="s">
        <v>338</v>
      </c>
      <c r="C114" s="27" t="s">
        <v>155</v>
      </c>
      <c r="D114" s="14" t="s">
        <v>44</v>
      </c>
      <c r="E114" s="32">
        <v>1000000</v>
      </c>
      <c r="G114" s="32">
        <v>260241.91</v>
      </c>
      <c r="H114" s="41">
        <v>1</v>
      </c>
      <c r="I114" s="41">
        <v>0</v>
      </c>
      <c r="J114" s="41">
        <v>0</v>
      </c>
      <c r="K114" s="41">
        <v>0</v>
      </c>
      <c r="L114" s="41">
        <v>27</v>
      </c>
      <c r="M114" s="41">
        <v>27</v>
      </c>
      <c r="N114" s="41">
        <v>27</v>
      </c>
      <c r="O114" s="41">
        <v>27</v>
      </c>
    </row>
    <row r="115" spans="1:15" ht="40.5" customHeight="1" x14ac:dyDescent="0.2">
      <c r="A115" s="26">
        <v>22</v>
      </c>
      <c r="B115" s="41" t="s">
        <v>339</v>
      </c>
      <c r="C115" s="27" t="s">
        <v>156</v>
      </c>
      <c r="D115" s="14" t="s">
        <v>44</v>
      </c>
      <c r="E115" s="32">
        <v>1000000</v>
      </c>
      <c r="G115" s="32">
        <v>306514.90999999997</v>
      </c>
      <c r="H115" s="41">
        <v>1</v>
      </c>
      <c r="I115" s="41">
        <v>0</v>
      </c>
      <c r="J115" s="41">
        <v>0</v>
      </c>
      <c r="K115" s="41">
        <v>0</v>
      </c>
      <c r="L115" s="41">
        <v>30.79</v>
      </c>
      <c r="M115" s="41">
        <v>30.79</v>
      </c>
      <c r="N115" s="41">
        <v>30.79</v>
      </c>
      <c r="O115" s="41">
        <v>30.79</v>
      </c>
    </row>
    <row r="116" spans="1:15" ht="40.5" customHeight="1" x14ac:dyDescent="0.2">
      <c r="A116" s="26">
        <v>23</v>
      </c>
      <c r="B116" s="41" t="s">
        <v>340</v>
      </c>
      <c r="C116" s="27" t="s">
        <v>157</v>
      </c>
      <c r="D116" s="14" t="s">
        <v>44</v>
      </c>
      <c r="E116" s="32">
        <v>100000</v>
      </c>
      <c r="G116" s="32">
        <v>0</v>
      </c>
      <c r="H116" s="41">
        <v>1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</row>
    <row r="117" spans="1:15" ht="40.5" customHeight="1" x14ac:dyDescent="0.2">
      <c r="A117" s="26">
        <v>24</v>
      </c>
      <c r="B117" s="41" t="s">
        <v>341</v>
      </c>
      <c r="C117" s="27" t="s">
        <v>158</v>
      </c>
      <c r="D117" s="14" t="s">
        <v>44</v>
      </c>
      <c r="E117" s="32">
        <v>1000000</v>
      </c>
      <c r="G117" s="32">
        <v>0</v>
      </c>
      <c r="H117" s="41">
        <v>1</v>
      </c>
      <c r="I117" s="41"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</row>
    <row r="118" spans="1:15" ht="40.5" customHeight="1" x14ac:dyDescent="0.2">
      <c r="A118" s="26">
        <v>25</v>
      </c>
      <c r="B118" s="41" t="s">
        <v>342</v>
      </c>
      <c r="C118" s="27" t="s">
        <v>159</v>
      </c>
      <c r="D118" s="14" t="s">
        <v>44</v>
      </c>
      <c r="E118" s="32">
        <v>9000000</v>
      </c>
      <c r="G118" s="32">
        <v>0</v>
      </c>
      <c r="H118" s="41">
        <v>1</v>
      </c>
      <c r="I118" s="41">
        <v>0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</row>
    <row r="119" spans="1:15" ht="40.5" customHeight="1" x14ac:dyDescent="0.2">
      <c r="A119" s="26">
        <v>26</v>
      </c>
      <c r="B119" s="41" t="s">
        <v>343</v>
      </c>
      <c r="C119" s="27" t="s">
        <v>160</v>
      </c>
      <c r="D119" s="14" t="s">
        <v>44</v>
      </c>
      <c r="E119" s="32">
        <v>500000</v>
      </c>
      <c r="G119" s="32">
        <v>0</v>
      </c>
      <c r="H119" s="41">
        <v>1</v>
      </c>
      <c r="I119" s="41">
        <v>0</v>
      </c>
      <c r="J119" s="41">
        <v>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</row>
    <row r="120" spans="1:15" ht="40.5" customHeight="1" x14ac:dyDescent="0.2">
      <c r="A120" s="26">
        <v>27</v>
      </c>
      <c r="B120" s="41" t="s">
        <v>344</v>
      </c>
      <c r="C120" s="27" t="s">
        <v>161</v>
      </c>
      <c r="D120" s="14" t="s">
        <v>44</v>
      </c>
      <c r="E120" s="32">
        <v>500000</v>
      </c>
      <c r="G120" s="32">
        <v>0</v>
      </c>
      <c r="H120" s="41">
        <v>1</v>
      </c>
      <c r="I120" s="41">
        <v>0</v>
      </c>
      <c r="J120" s="41">
        <v>0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</row>
    <row r="121" spans="1:15" ht="40.5" customHeight="1" x14ac:dyDescent="0.2">
      <c r="A121" s="26">
        <v>28</v>
      </c>
      <c r="B121" s="41" t="s">
        <v>345</v>
      </c>
      <c r="C121" s="27" t="s">
        <v>162</v>
      </c>
      <c r="D121" s="14" t="s">
        <v>44</v>
      </c>
      <c r="E121" s="32">
        <v>560000</v>
      </c>
      <c r="G121" s="32">
        <v>0</v>
      </c>
      <c r="H121" s="41">
        <v>1</v>
      </c>
      <c r="I121" s="41">
        <v>0</v>
      </c>
      <c r="J121" s="41">
        <v>0</v>
      </c>
      <c r="K121" s="41">
        <v>0</v>
      </c>
      <c r="L121" s="41">
        <v>0</v>
      </c>
      <c r="M121" s="41">
        <v>0</v>
      </c>
      <c r="N121" s="41">
        <v>0</v>
      </c>
      <c r="O121" s="41">
        <v>0</v>
      </c>
    </row>
    <row r="122" spans="1:15" ht="40.5" customHeight="1" x14ac:dyDescent="0.2">
      <c r="A122" s="26">
        <v>29</v>
      </c>
      <c r="B122" s="41" t="s">
        <v>346</v>
      </c>
      <c r="C122" s="27" t="s">
        <v>163</v>
      </c>
      <c r="D122" s="14" t="s">
        <v>44</v>
      </c>
      <c r="E122" s="32">
        <v>1000000</v>
      </c>
      <c r="G122" s="32">
        <v>0</v>
      </c>
      <c r="H122" s="41">
        <v>1</v>
      </c>
      <c r="I122" s="41">
        <v>0</v>
      </c>
      <c r="J122" s="41">
        <v>0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</row>
    <row r="123" spans="1:15" ht="40.5" customHeight="1" x14ac:dyDescent="0.2">
      <c r="A123" s="26">
        <v>30</v>
      </c>
      <c r="B123" s="41" t="s">
        <v>347</v>
      </c>
      <c r="C123" s="27" t="s">
        <v>217</v>
      </c>
      <c r="D123" s="14" t="s">
        <v>44</v>
      </c>
      <c r="E123" s="32">
        <v>70000</v>
      </c>
      <c r="F123" s="44">
        <v>0</v>
      </c>
      <c r="G123" s="32">
        <v>0</v>
      </c>
      <c r="H123" s="41">
        <v>1</v>
      </c>
      <c r="I123" s="41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</row>
    <row r="124" spans="1:15" ht="40.5" customHeight="1" x14ac:dyDescent="0.2">
      <c r="A124" s="26">
        <v>31</v>
      </c>
      <c r="B124" s="41" t="s">
        <v>348</v>
      </c>
      <c r="C124" s="38" t="s">
        <v>164</v>
      </c>
      <c r="D124" s="14" t="s">
        <v>44</v>
      </c>
      <c r="E124" s="32">
        <v>150000</v>
      </c>
      <c r="G124" s="32">
        <v>150000</v>
      </c>
      <c r="H124" s="41">
        <v>1</v>
      </c>
      <c r="I124" s="41">
        <v>0</v>
      </c>
      <c r="J124" s="41">
        <v>0</v>
      </c>
      <c r="K124" s="41">
        <v>0</v>
      </c>
      <c r="L124" s="41">
        <v>100</v>
      </c>
      <c r="M124" s="41">
        <v>100</v>
      </c>
      <c r="N124" s="41">
        <v>100</v>
      </c>
      <c r="O124" s="41">
        <v>100</v>
      </c>
    </row>
    <row r="125" spans="1:15" ht="40.5" customHeight="1" x14ac:dyDescent="0.2">
      <c r="A125" s="26">
        <v>32</v>
      </c>
      <c r="B125" s="41" t="s">
        <v>349</v>
      </c>
      <c r="C125" s="38" t="s">
        <v>165</v>
      </c>
      <c r="D125" s="14" t="s">
        <v>44</v>
      </c>
      <c r="E125" s="32">
        <v>50000</v>
      </c>
      <c r="G125" s="32">
        <v>50000</v>
      </c>
      <c r="H125" s="41">
        <v>1</v>
      </c>
      <c r="I125" s="41">
        <v>0</v>
      </c>
      <c r="J125" s="41">
        <v>0</v>
      </c>
      <c r="K125" s="41">
        <v>0</v>
      </c>
      <c r="L125" s="41">
        <v>100</v>
      </c>
      <c r="M125" s="41">
        <v>100</v>
      </c>
      <c r="N125" s="41">
        <v>100</v>
      </c>
      <c r="O125" s="41">
        <v>100</v>
      </c>
    </row>
    <row r="126" spans="1:15" ht="40.5" customHeight="1" x14ac:dyDescent="0.2">
      <c r="A126" s="26">
        <v>33</v>
      </c>
      <c r="B126" s="41" t="s">
        <v>350</v>
      </c>
      <c r="C126" s="38" t="s">
        <v>166</v>
      </c>
      <c r="D126" s="14" t="s">
        <v>44</v>
      </c>
      <c r="E126" s="32">
        <v>50000</v>
      </c>
      <c r="G126" s="32">
        <v>50000</v>
      </c>
      <c r="H126" s="41">
        <v>1</v>
      </c>
      <c r="I126" s="41">
        <v>0</v>
      </c>
      <c r="J126" s="41">
        <v>0</v>
      </c>
      <c r="K126" s="41">
        <v>0</v>
      </c>
      <c r="L126" s="41">
        <v>100</v>
      </c>
      <c r="M126" s="41">
        <v>100</v>
      </c>
      <c r="N126" s="41">
        <v>100</v>
      </c>
      <c r="O126" s="41">
        <v>100</v>
      </c>
    </row>
    <row r="127" spans="1:15" ht="40.5" customHeight="1" x14ac:dyDescent="0.2">
      <c r="A127" s="26">
        <v>34</v>
      </c>
      <c r="B127" s="41" t="s">
        <v>351</v>
      </c>
      <c r="C127" s="38" t="s">
        <v>167</v>
      </c>
      <c r="D127" s="14" t="s">
        <v>44</v>
      </c>
      <c r="E127" s="32">
        <v>850000</v>
      </c>
      <c r="G127" s="32">
        <v>445911.4</v>
      </c>
      <c r="H127" s="41">
        <v>1</v>
      </c>
      <c r="I127" s="41">
        <v>0</v>
      </c>
      <c r="J127" s="41">
        <v>0</v>
      </c>
      <c r="K127" s="41">
        <v>0</v>
      </c>
      <c r="L127" s="41">
        <v>55.13</v>
      </c>
      <c r="M127" s="41">
        <v>55.13</v>
      </c>
      <c r="N127" s="41">
        <v>55.13</v>
      </c>
      <c r="O127" s="41">
        <v>55.13</v>
      </c>
    </row>
    <row r="128" spans="1:15" ht="40.5" customHeight="1" x14ac:dyDescent="0.2">
      <c r="A128" s="26">
        <v>35</v>
      </c>
      <c r="B128" s="41" t="s">
        <v>352</v>
      </c>
      <c r="C128" s="38" t="s">
        <v>218</v>
      </c>
      <c r="D128" s="14" t="s">
        <v>44</v>
      </c>
      <c r="E128" s="32">
        <v>300000</v>
      </c>
      <c r="F128" s="44">
        <v>0</v>
      </c>
      <c r="G128" s="32">
        <v>0</v>
      </c>
      <c r="H128" s="41">
        <v>1</v>
      </c>
      <c r="I128" s="41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</row>
    <row r="129" spans="1:15" ht="40.5" customHeight="1" x14ac:dyDescent="0.2">
      <c r="A129" s="26">
        <v>36</v>
      </c>
      <c r="B129" s="41" t="s">
        <v>353</v>
      </c>
      <c r="C129" s="38" t="s">
        <v>168</v>
      </c>
      <c r="D129" s="14" t="s">
        <v>44</v>
      </c>
      <c r="E129" s="32">
        <v>50000</v>
      </c>
      <c r="G129" s="32">
        <v>0</v>
      </c>
      <c r="H129" s="41">
        <v>1</v>
      </c>
      <c r="I129" s="41"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</row>
    <row r="130" spans="1:15" ht="40.5" customHeight="1" x14ac:dyDescent="0.2">
      <c r="A130" s="26">
        <v>37</v>
      </c>
      <c r="B130" s="41" t="s">
        <v>354</v>
      </c>
      <c r="C130" s="38" t="s">
        <v>169</v>
      </c>
      <c r="D130" s="14" t="s">
        <v>44</v>
      </c>
      <c r="E130" s="32">
        <v>250000</v>
      </c>
      <c r="G130" s="32">
        <v>0</v>
      </c>
      <c r="H130" s="41">
        <v>1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0</v>
      </c>
    </row>
    <row r="131" spans="1:15" ht="40.5" customHeight="1" x14ac:dyDescent="0.2">
      <c r="A131" s="26">
        <v>38</v>
      </c>
      <c r="B131" s="41" t="s">
        <v>355</v>
      </c>
      <c r="C131" s="38" t="s">
        <v>219</v>
      </c>
      <c r="D131" s="14" t="s">
        <v>44</v>
      </c>
      <c r="E131" s="32">
        <v>10000</v>
      </c>
      <c r="F131" s="44">
        <v>0</v>
      </c>
      <c r="G131" s="32">
        <v>0</v>
      </c>
      <c r="H131" s="41">
        <v>1</v>
      </c>
      <c r="I131" s="41">
        <v>0</v>
      </c>
      <c r="J131" s="41">
        <v>0</v>
      </c>
      <c r="K131" s="41">
        <v>0</v>
      </c>
      <c r="L131" s="41">
        <v>0</v>
      </c>
      <c r="M131" s="41">
        <v>0</v>
      </c>
      <c r="N131" s="41">
        <v>0</v>
      </c>
      <c r="O131" s="41">
        <v>0</v>
      </c>
    </row>
    <row r="132" spans="1:15" ht="40.5" customHeight="1" x14ac:dyDescent="0.2">
      <c r="A132" s="26">
        <v>39</v>
      </c>
      <c r="B132" s="41" t="s">
        <v>356</v>
      </c>
      <c r="C132" s="38" t="s">
        <v>170</v>
      </c>
      <c r="D132" s="14" t="s">
        <v>44</v>
      </c>
      <c r="E132" s="32">
        <v>4000000</v>
      </c>
      <c r="G132" s="32">
        <v>0</v>
      </c>
      <c r="H132" s="41">
        <v>1</v>
      </c>
      <c r="I132" s="41">
        <v>0</v>
      </c>
      <c r="J132" s="41">
        <v>0</v>
      </c>
      <c r="K132" s="41">
        <v>0</v>
      </c>
      <c r="L132" s="41">
        <v>0</v>
      </c>
      <c r="M132" s="41">
        <v>0</v>
      </c>
      <c r="N132" s="41">
        <v>0</v>
      </c>
      <c r="O132" s="41">
        <v>0</v>
      </c>
    </row>
    <row r="133" spans="1:15" ht="40.5" customHeight="1" x14ac:dyDescent="0.2">
      <c r="A133" s="26">
        <v>40</v>
      </c>
      <c r="B133" s="41" t="s">
        <v>357</v>
      </c>
      <c r="C133" s="38" t="s">
        <v>171</v>
      </c>
      <c r="D133" s="14" t="s">
        <v>44</v>
      </c>
      <c r="E133" s="32">
        <v>150000</v>
      </c>
      <c r="G133" s="32">
        <v>0</v>
      </c>
      <c r="H133" s="41">
        <v>1</v>
      </c>
      <c r="I133" s="41">
        <v>0</v>
      </c>
      <c r="J133" s="41">
        <v>0</v>
      </c>
      <c r="K133" s="41">
        <v>0</v>
      </c>
      <c r="L133" s="41">
        <v>0</v>
      </c>
      <c r="M133" s="41">
        <v>0</v>
      </c>
      <c r="N133" s="41">
        <v>0</v>
      </c>
      <c r="O133" s="41">
        <v>0</v>
      </c>
    </row>
    <row r="134" spans="1:15" ht="40.5" customHeight="1" x14ac:dyDescent="0.2">
      <c r="A134" s="26">
        <v>41</v>
      </c>
      <c r="B134" s="41" t="s">
        <v>358</v>
      </c>
      <c r="C134" s="38" t="s">
        <v>172</v>
      </c>
      <c r="D134" s="14" t="s">
        <v>44</v>
      </c>
      <c r="E134" s="32">
        <v>300000</v>
      </c>
      <c r="G134" s="32">
        <v>0</v>
      </c>
      <c r="H134" s="41">
        <v>1</v>
      </c>
      <c r="I134" s="41">
        <v>0</v>
      </c>
      <c r="J134" s="41">
        <v>0</v>
      </c>
      <c r="K134" s="41">
        <v>0</v>
      </c>
      <c r="L134" s="41">
        <v>0</v>
      </c>
      <c r="M134" s="41">
        <v>0</v>
      </c>
      <c r="N134" s="41">
        <v>0</v>
      </c>
      <c r="O134" s="41">
        <v>0</v>
      </c>
    </row>
    <row r="135" spans="1:15" ht="40.5" customHeight="1" x14ac:dyDescent="0.2">
      <c r="A135" s="26">
        <v>42</v>
      </c>
      <c r="B135" s="41" t="s">
        <v>359</v>
      </c>
      <c r="C135" s="38" t="s">
        <v>220</v>
      </c>
      <c r="D135" s="14" t="s">
        <v>44</v>
      </c>
      <c r="E135" s="32">
        <v>1000000</v>
      </c>
      <c r="F135" s="44">
        <v>0</v>
      </c>
      <c r="G135" s="32">
        <v>0</v>
      </c>
      <c r="H135" s="41">
        <v>1</v>
      </c>
      <c r="I135" s="41">
        <v>0</v>
      </c>
      <c r="J135" s="41">
        <v>0</v>
      </c>
      <c r="K135" s="41">
        <v>0</v>
      </c>
      <c r="L135" s="41">
        <v>0</v>
      </c>
      <c r="M135" s="41">
        <v>0</v>
      </c>
      <c r="N135" s="41">
        <v>0</v>
      </c>
      <c r="O135" s="41">
        <v>0</v>
      </c>
    </row>
    <row r="136" spans="1:15" ht="40.5" customHeight="1" x14ac:dyDescent="0.2">
      <c r="A136" s="26">
        <v>43</v>
      </c>
      <c r="B136" s="41" t="s">
        <v>360</v>
      </c>
      <c r="C136" s="38" t="s">
        <v>221</v>
      </c>
      <c r="D136" s="14" t="s">
        <v>44</v>
      </c>
      <c r="E136" s="32">
        <v>2500000</v>
      </c>
      <c r="F136" s="44">
        <v>0</v>
      </c>
      <c r="G136" s="32">
        <v>0</v>
      </c>
      <c r="H136" s="41">
        <v>1</v>
      </c>
      <c r="I136" s="41">
        <v>0</v>
      </c>
      <c r="J136" s="41">
        <v>0</v>
      </c>
      <c r="K136" s="41">
        <v>0</v>
      </c>
      <c r="L136" s="41">
        <v>0</v>
      </c>
      <c r="M136" s="41">
        <v>0</v>
      </c>
      <c r="N136" s="41">
        <v>0</v>
      </c>
      <c r="O136" s="41">
        <v>0</v>
      </c>
    </row>
    <row r="137" spans="1:15" ht="40.5" customHeight="1" x14ac:dyDescent="0.2">
      <c r="A137" s="26">
        <v>44</v>
      </c>
      <c r="B137" s="41" t="s">
        <v>361</v>
      </c>
      <c r="C137" s="38" t="s">
        <v>222</v>
      </c>
      <c r="D137" s="14" t="s">
        <v>44</v>
      </c>
      <c r="E137" s="32">
        <v>1500000</v>
      </c>
      <c r="F137" s="44">
        <v>0</v>
      </c>
      <c r="G137" s="32">
        <v>0</v>
      </c>
      <c r="H137" s="41">
        <v>1</v>
      </c>
      <c r="I137" s="41">
        <v>0</v>
      </c>
      <c r="J137" s="41">
        <v>0</v>
      </c>
      <c r="K137" s="41">
        <v>0</v>
      </c>
      <c r="L137" s="41">
        <v>0</v>
      </c>
      <c r="M137" s="41">
        <v>0</v>
      </c>
      <c r="N137" s="41">
        <v>0</v>
      </c>
      <c r="O137" s="41">
        <v>0</v>
      </c>
    </row>
    <row r="138" spans="1:15" ht="40.5" customHeight="1" x14ac:dyDescent="0.2">
      <c r="A138" s="26">
        <v>45</v>
      </c>
      <c r="B138" s="41" t="s">
        <v>362</v>
      </c>
      <c r="C138" s="38" t="s">
        <v>173</v>
      </c>
      <c r="D138" s="14" t="s">
        <v>44</v>
      </c>
      <c r="E138" s="32">
        <v>2000000</v>
      </c>
      <c r="G138" s="32">
        <v>0</v>
      </c>
      <c r="H138" s="41">
        <v>1</v>
      </c>
      <c r="I138" s="41">
        <v>0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</row>
    <row r="139" spans="1:15" ht="40.5" customHeight="1" x14ac:dyDescent="0.2">
      <c r="A139" s="26">
        <v>46</v>
      </c>
      <c r="B139" s="41" t="s">
        <v>363</v>
      </c>
      <c r="C139" s="38" t="s">
        <v>174</v>
      </c>
      <c r="D139" s="14" t="s">
        <v>44</v>
      </c>
      <c r="E139" s="32">
        <v>850000</v>
      </c>
      <c r="G139" s="32">
        <v>0</v>
      </c>
      <c r="H139" s="41">
        <v>1</v>
      </c>
      <c r="I139" s="41">
        <v>0</v>
      </c>
      <c r="J139" s="41">
        <v>0</v>
      </c>
      <c r="K139" s="41">
        <v>0</v>
      </c>
      <c r="L139" s="41">
        <v>0</v>
      </c>
      <c r="M139" s="41">
        <v>0</v>
      </c>
      <c r="N139" s="41">
        <v>0</v>
      </c>
      <c r="O139" s="41">
        <v>0</v>
      </c>
    </row>
    <row r="140" spans="1:15" ht="40.5" customHeight="1" x14ac:dyDescent="0.2">
      <c r="A140" s="26">
        <v>47</v>
      </c>
      <c r="B140" s="41" t="s">
        <v>364</v>
      </c>
      <c r="C140" s="38" t="s">
        <v>175</v>
      </c>
      <c r="D140" s="14" t="s">
        <v>44</v>
      </c>
      <c r="E140" s="32">
        <v>2000000</v>
      </c>
      <c r="G140" s="32">
        <v>0</v>
      </c>
      <c r="H140" s="41">
        <v>1</v>
      </c>
      <c r="I140" s="41">
        <v>0</v>
      </c>
      <c r="J140" s="41">
        <v>0</v>
      </c>
      <c r="K140" s="41">
        <v>0</v>
      </c>
      <c r="L140" s="41">
        <v>0</v>
      </c>
      <c r="M140" s="41">
        <v>0</v>
      </c>
      <c r="N140" s="41">
        <v>0</v>
      </c>
      <c r="O140" s="41">
        <v>0</v>
      </c>
    </row>
    <row r="141" spans="1:15" ht="40.5" customHeight="1" x14ac:dyDescent="0.2">
      <c r="A141" s="26">
        <v>48</v>
      </c>
      <c r="B141" s="41" t="s">
        <v>365</v>
      </c>
      <c r="C141" s="38" t="s">
        <v>176</v>
      </c>
      <c r="D141" s="14" t="s">
        <v>44</v>
      </c>
      <c r="E141" s="32">
        <v>500000</v>
      </c>
      <c r="G141" s="32">
        <v>0</v>
      </c>
      <c r="H141" s="41">
        <v>1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</row>
    <row r="142" spans="1:15" ht="40.5" customHeight="1" x14ac:dyDescent="0.2">
      <c r="A142" s="26">
        <v>49</v>
      </c>
      <c r="B142" s="41" t="s">
        <v>366</v>
      </c>
      <c r="C142" s="38" t="s">
        <v>177</v>
      </c>
      <c r="D142" s="14" t="s">
        <v>44</v>
      </c>
      <c r="E142" s="32">
        <v>750000</v>
      </c>
      <c r="G142" s="32">
        <v>0</v>
      </c>
      <c r="H142" s="41">
        <v>1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0</v>
      </c>
      <c r="O142" s="41">
        <v>0</v>
      </c>
    </row>
    <row r="143" spans="1:15" ht="40.5" customHeight="1" x14ac:dyDescent="0.2">
      <c r="A143" s="26">
        <v>50</v>
      </c>
      <c r="B143" s="41" t="s">
        <v>367</v>
      </c>
      <c r="C143" s="38" t="s">
        <v>178</v>
      </c>
      <c r="D143" s="14" t="s">
        <v>44</v>
      </c>
      <c r="E143" s="32">
        <v>4000000</v>
      </c>
      <c r="G143" s="32">
        <v>0</v>
      </c>
      <c r="H143" s="41">
        <v>1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</row>
    <row r="144" spans="1:15" ht="40.5" customHeight="1" x14ac:dyDescent="0.2">
      <c r="A144" s="26">
        <v>51</v>
      </c>
      <c r="B144" s="41" t="s">
        <v>368</v>
      </c>
      <c r="C144" s="38" t="s">
        <v>179</v>
      </c>
      <c r="D144" s="14" t="s">
        <v>44</v>
      </c>
      <c r="E144" s="32">
        <v>2000000</v>
      </c>
      <c r="G144" s="32">
        <v>0</v>
      </c>
      <c r="H144" s="41">
        <v>1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0</v>
      </c>
      <c r="O144" s="41">
        <v>0</v>
      </c>
    </row>
    <row r="145" spans="1:15" ht="40.5" customHeight="1" x14ac:dyDescent="0.2">
      <c r="A145" s="26">
        <v>52</v>
      </c>
      <c r="B145" s="41" t="s">
        <v>369</v>
      </c>
      <c r="C145" s="38" t="s">
        <v>180</v>
      </c>
      <c r="D145" s="14" t="s">
        <v>44</v>
      </c>
      <c r="E145" s="32">
        <v>1500000</v>
      </c>
      <c r="G145" s="32">
        <v>0</v>
      </c>
      <c r="H145" s="41">
        <v>1</v>
      </c>
      <c r="I145" s="41">
        <v>0</v>
      </c>
      <c r="J145" s="41">
        <v>0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</row>
    <row r="146" spans="1:15" ht="40.5" customHeight="1" x14ac:dyDescent="0.2">
      <c r="A146" s="26">
        <v>53</v>
      </c>
      <c r="B146" s="41" t="s">
        <v>370</v>
      </c>
      <c r="C146" s="38" t="s">
        <v>181</v>
      </c>
      <c r="D146" s="14" t="s">
        <v>44</v>
      </c>
      <c r="E146" s="32">
        <v>2000000</v>
      </c>
      <c r="G146" s="32">
        <v>0</v>
      </c>
      <c r="H146" s="41">
        <v>1</v>
      </c>
      <c r="I146" s="41">
        <v>0</v>
      </c>
      <c r="J146" s="41">
        <v>0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</row>
    <row r="147" spans="1:15" ht="40.5" customHeight="1" x14ac:dyDescent="0.2">
      <c r="A147" s="26">
        <v>54</v>
      </c>
      <c r="B147" s="41" t="s">
        <v>371</v>
      </c>
      <c r="C147" s="38" t="s">
        <v>223</v>
      </c>
      <c r="D147" s="14" t="s">
        <v>44</v>
      </c>
      <c r="E147" s="32">
        <v>4000000</v>
      </c>
      <c r="F147" s="44">
        <v>0</v>
      </c>
      <c r="G147" s="32">
        <v>0</v>
      </c>
      <c r="H147" s="41">
        <v>1</v>
      </c>
      <c r="I147" s="41">
        <v>0</v>
      </c>
      <c r="J147" s="41">
        <v>0</v>
      </c>
      <c r="K147" s="41">
        <v>0</v>
      </c>
      <c r="L147" s="41">
        <v>0</v>
      </c>
      <c r="M147" s="41">
        <v>0</v>
      </c>
      <c r="N147" s="41">
        <v>0</v>
      </c>
      <c r="O147" s="41">
        <v>0</v>
      </c>
    </row>
    <row r="148" spans="1:15" ht="40.5" customHeight="1" x14ac:dyDescent="0.2">
      <c r="A148" s="26">
        <v>55</v>
      </c>
      <c r="B148" s="41" t="s">
        <v>372</v>
      </c>
      <c r="C148" s="38" t="s">
        <v>182</v>
      </c>
      <c r="D148" s="14" t="s">
        <v>44</v>
      </c>
      <c r="E148" s="32">
        <v>1000000</v>
      </c>
      <c r="G148" s="32">
        <v>140400.32000000001</v>
      </c>
      <c r="H148" s="41">
        <v>1</v>
      </c>
      <c r="I148" s="41">
        <v>0</v>
      </c>
      <c r="J148" s="41">
        <v>0</v>
      </c>
      <c r="K148" s="41">
        <v>0</v>
      </c>
      <c r="L148" s="41">
        <v>14.23</v>
      </c>
      <c r="M148" s="41">
        <v>14.23</v>
      </c>
      <c r="N148" s="41">
        <v>14.23</v>
      </c>
      <c r="O148" s="41">
        <v>14.23</v>
      </c>
    </row>
    <row r="149" spans="1:15" ht="40.5" customHeight="1" x14ac:dyDescent="0.2">
      <c r="A149" s="26">
        <v>56</v>
      </c>
      <c r="B149" s="41" t="s">
        <v>373</v>
      </c>
      <c r="C149" s="38" t="s">
        <v>183</v>
      </c>
      <c r="D149" s="14" t="s">
        <v>44</v>
      </c>
      <c r="E149" s="32">
        <v>200000</v>
      </c>
      <c r="G149" s="32">
        <v>0</v>
      </c>
      <c r="H149" s="41">
        <v>1</v>
      </c>
      <c r="I149" s="41">
        <v>0</v>
      </c>
      <c r="J149" s="41">
        <v>0</v>
      </c>
      <c r="K149" s="41">
        <v>0</v>
      </c>
      <c r="L149" s="41">
        <v>0</v>
      </c>
      <c r="M149" s="41">
        <v>0</v>
      </c>
      <c r="N149" s="41">
        <v>0</v>
      </c>
      <c r="O149" s="41">
        <v>0</v>
      </c>
    </row>
    <row r="150" spans="1:15" ht="40.5" customHeight="1" x14ac:dyDescent="0.2">
      <c r="A150" s="26">
        <v>57</v>
      </c>
      <c r="B150" s="41" t="s">
        <v>374</v>
      </c>
      <c r="C150" s="38" t="s">
        <v>184</v>
      </c>
      <c r="D150" s="14" t="s">
        <v>44</v>
      </c>
      <c r="E150" s="32">
        <v>520000</v>
      </c>
      <c r="G150" s="32">
        <v>0</v>
      </c>
      <c r="H150" s="41">
        <v>1</v>
      </c>
      <c r="I150" s="41"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v>0</v>
      </c>
      <c r="O150" s="41">
        <v>0</v>
      </c>
    </row>
    <row r="151" spans="1:15" ht="40.5" customHeight="1" x14ac:dyDescent="0.2">
      <c r="A151" s="26">
        <v>58</v>
      </c>
      <c r="B151" s="41" t="s">
        <v>375</v>
      </c>
      <c r="C151" s="38" t="s">
        <v>185</v>
      </c>
      <c r="D151" s="14" t="s">
        <v>44</v>
      </c>
      <c r="E151" s="32">
        <v>150000</v>
      </c>
      <c r="G151" s="32">
        <v>0</v>
      </c>
      <c r="H151" s="41">
        <v>1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</row>
    <row r="152" spans="1:15" ht="40.5" customHeight="1" x14ac:dyDescent="0.2">
      <c r="A152" s="26">
        <v>59</v>
      </c>
      <c r="B152" s="41" t="s">
        <v>376</v>
      </c>
      <c r="C152" s="38" t="s">
        <v>224</v>
      </c>
      <c r="D152" s="14" t="s">
        <v>44</v>
      </c>
      <c r="E152" s="32">
        <v>65000</v>
      </c>
      <c r="F152" s="44">
        <v>0</v>
      </c>
      <c r="G152" s="32">
        <v>0</v>
      </c>
      <c r="H152" s="41">
        <v>1</v>
      </c>
      <c r="I152" s="41">
        <v>0</v>
      </c>
      <c r="J152" s="41">
        <v>0</v>
      </c>
      <c r="K152" s="41">
        <v>0</v>
      </c>
      <c r="L152" s="41">
        <v>0</v>
      </c>
      <c r="M152" s="41">
        <v>0</v>
      </c>
      <c r="N152" s="41">
        <v>0</v>
      </c>
      <c r="O152" s="41">
        <v>0</v>
      </c>
    </row>
    <row r="153" spans="1:15" ht="40.5" customHeight="1" x14ac:dyDescent="0.2">
      <c r="A153" s="26">
        <v>60</v>
      </c>
      <c r="B153" s="41" t="s">
        <v>377</v>
      </c>
      <c r="C153" s="38" t="s">
        <v>186</v>
      </c>
      <c r="D153" s="14" t="s">
        <v>44</v>
      </c>
      <c r="E153" s="32">
        <v>440000</v>
      </c>
      <c r="G153" s="32">
        <v>0</v>
      </c>
      <c r="H153" s="41">
        <v>1</v>
      </c>
      <c r="I153" s="41"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</row>
    <row r="154" spans="1:15" ht="40.5" customHeight="1" x14ac:dyDescent="0.2">
      <c r="A154" s="26">
        <v>61</v>
      </c>
      <c r="B154" s="41" t="s">
        <v>378</v>
      </c>
      <c r="C154" s="38" t="s">
        <v>225</v>
      </c>
      <c r="D154" s="14" t="s">
        <v>44</v>
      </c>
      <c r="E154" s="32">
        <v>130000</v>
      </c>
      <c r="F154" s="44">
        <v>0</v>
      </c>
      <c r="G154" s="32">
        <v>0</v>
      </c>
      <c r="H154" s="41">
        <v>1</v>
      </c>
      <c r="I154" s="41">
        <v>0</v>
      </c>
      <c r="J154" s="41">
        <v>0</v>
      </c>
      <c r="K154" s="41">
        <v>0</v>
      </c>
      <c r="L154" s="41">
        <v>0</v>
      </c>
      <c r="M154" s="41">
        <v>0</v>
      </c>
      <c r="N154" s="41">
        <v>0</v>
      </c>
      <c r="O154" s="41">
        <v>0</v>
      </c>
    </row>
    <row r="155" spans="1:15" ht="40.5" customHeight="1" x14ac:dyDescent="0.2">
      <c r="A155" s="26">
        <v>62</v>
      </c>
      <c r="B155" s="41" t="s">
        <v>379</v>
      </c>
      <c r="C155" s="38" t="s">
        <v>226</v>
      </c>
      <c r="D155" s="14" t="s">
        <v>44</v>
      </c>
      <c r="E155" s="32">
        <v>55000</v>
      </c>
      <c r="F155" s="44">
        <v>0</v>
      </c>
      <c r="G155" s="32">
        <v>0</v>
      </c>
      <c r="H155" s="41">
        <v>1</v>
      </c>
      <c r="I155" s="41">
        <v>0</v>
      </c>
      <c r="J155" s="41">
        <v>0</v>
      </c>
      <c r="K155" s="41">
        <v>0</v>
      </c>
      <c r="L155" s="41">
        <v>0</v>
      </c>
      <c r="M155" s="41">
        <v>0</v>
      </c>
      <c r="N155" s="41">
        <v>0</v>
      </c>
      <c r="O155" s="41">
        <v>0</v>
      </c>
    </row>
    <row r="156" spans="1:15" ht="40.5" customHeight="1" x14ac:dyDescent="0.2">
      <c r="A156" s="26">
        <v>63</v>
      </c>
      <c r="B156" s="41" t="s">
        <v>380</v>
      </c>
      <c r="C156" s="27" t="s">
        <v>187</v>
      </c>
      <c r="D156" s="14" t="s">
        <v>44</v>
      </c>
      <c r="E156" s="32">
        <v>65000</v>
      </c>
      <c r="G156" s="32">
        <v>0</v>
      </c>
      <c r="H156" s="41">
        <v>1</v>
      </c>
      <c r="I156" s="41">
        <v>0</v>
      </c>
      <c r="J156" s="41">
        <v>0</v>
      </c>
      <c r="K156" s="41">
        <v>0</v>
      </c>
      <c r="L156" s="41">
        <v>0</v>
      </c>
      <c r="M156" s="41">
        <v>0</v>
      </c>
      <c r="N156" s="41">
        <v>0</v>
      </c>
      <c r="O156" s="41">
        <v>0</v>
      </c>
    </row>
    <row r="157" spans="1:15" ht="40.5" customHeight="1" x14ac:dyDescent="0.2">
      <c r="A157" s="26">
        <v>64</v>
      </c>
      <c r="B157" s="41" t="s">
        <v>381</v>
      </c>
      <c r="C157" s="27" t="s">
        <v>188</v>
      </c>
      <c r="D157" s="14" t="s">
        <v>44</v>
      </c>
      <c r="E157" s="32">
        <v>577033</v>
      </c>
      <c r="G157" s="32">
        <v>0</v>
      </c>
      <c r="H157" s="41">
        <v>1</v>
      </c>
      <c r="I157" s="41">
        <v>0</v>
      </c>
      <c r="J157" s="41">
        <v>0</v>
      </c>
      <c r="K157" s="41">
        <v>0</v>
      </c>
      <c r="L157" s="41">
        <v>0</v>
      </c>
      <c r="M157" s="41">
        <v>0</v>
      </c>
      <c r="N157" s="41">
        <v>0</v>
      </c>
      <c r="O157" s="41">
        <v>0</v>
      </c>
    </row>
    <row r="158" spans="1:15" ht="40.5" customHeight="1" x14ac:dyDescent="0.2">
      <c r="A158" s="26">
        <v>65</v>
      </c>
      <c r="B158" s="41" t="s">
        <v>382</v>
      </c>
      <c r="C158" s="27" t="s">
        <v>228</v>
      </c>
      <c r="D158" s="14" t="s">
        <v>44</v>
      </c>
      <c r="E158" s="32">
        <v>65000</v>
      </c>
      <c r="G158" s="32">
        <v>0</v>
      </c>
      <c r="H158" s="41">
        <v>1</v>
      </c>
      <c r="I158" s="41">
        <v>0</v>
      </c>
      <c r="J158" s="41">
        <v>0</v>
      </c>
      <c r="K158" s="41">
        <v>0</v>
      </c>
      <c r="L158" s="41">
        <v>0</v>
      </c>
      <c r="M158" s="41">
        <v>0</v>
      </c>
      <c r="N158" s="41">
        <v>0</v>
      </c>
      <c r="O158" s="41">
        <v>0</v>
      </c>
    </row>
    <row r="159" spans="1:15" ht="40.5" customHeight="1" x14ac:dyDescent="0.2">
      <c r="A159" s="26">
        <v>66</v>
      </c>
      <c r="B159" s="41" t="s">
        <v>383</v>
      </c>
      <c r="C159" s="27" t="s">
        <v>189</v>
      </c>
      <c r="D159" s="14" t="s">
        <v>44</v>
      </c>
      <c r="E159" s="32">
        <v>385000</v>
      </c>
      <c r="F159" s="32">
        <v>359643.08</v>
      </c>
      <c r="G159" s="32">
        <v>359643.08</v>
      </c>
      <c r="H159" s="41">
        <v>1</v>
      </c>
      <c r="I159" s="41">
        <v>0</v>
      </c>
      <c r="J159" s="41">
        <v>0</v>
      </c>
      <c r="K159" s="41">
        <v>0</v>
      </c>
      <c r="L159" s="41">
        <v>100</v>
      </c>
      <c r="M159" s="41">
        <v>100</v>
      </c>
      <c r="N159" s="41">
        <v>100</v>
      </c>
      <c r="O159" s="41">
        <v>100</v>
      </c>
    </row>
    <row r="160" spans="1:15" ht="40.5" customHeight="1" x14ac:dyDescent="0.2">
      <c r="A160" s="26">
        <v>67</v>
      </c>
      <c r="B160" s="41" t="s">
        <v>384</v>
      </c>
      <c r="C160" s="27" t="s">
        <v>190</v>
      </c>
      <c r="D160" s="14" t="s">
        <v>44</v>
      </c>
      <c r="E160" s="32">
        <v>200000</v>
      </c>
      <c r="G160" s="32">
        <v>0</v>
      </c>
      <c r="H160" s="41">
        <v>1</v>
      </c>
      <c r="I160" s="41">
        <v>0</v>
      </c>
      <c r="J160" s="41">
        <v>0</v>
      </c>
      <c r="K160" s="41">
        <v>0</v>
      </c>
      <c r="L160" s="41">
        <v>0</v>
      </c>
      <c r="M160" s="41">
        <v>0</v>
      </c>
      <c r="N160" s="41">
        <v>0</v>
      </c>
      <c r="O160" s="41">
        <v>0</v>
      </c>
    </row>
    <row r="161" spans="1:15" ht="40.5" customHeight="1" x14ac:dyDescent="0.2">
      <c r="A161" s="26">
        <v>68</v>
      </c>
      <c r="B161" s="41" t="s">
        <v>385</v>
      </c>
      <c r="C161" s="27" t="s">
        <v>191</v>
      </c>
      <c r="D161" s="14" t="s">
        <v>44</v>
      </c>
      <c r="E161" s="32">
        <v>660000</v>
      </c>
      <c r="G161" s="32">
        <v>0</v>
      </c>
      <c r="H161" s="41">
        <v>1</v>
      </c>
      <c r="I161" s="41"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41">
        <v>0</v>
      </c>
    </row>
    <row r="162" spans="1:15" ht="40.5" customHeight="1" x14ac:dyDescent="0.2">
      <c r="A162" s="26">
        <v>69</v>
      </c>
      <c r="B162" s="41" t="s">
        <v>386</v>
      </c>
      <c r="C162" s="27" t="s">
        <v>192</v>
      </c>
      <c r="D162" s="14" t="s">
        <v>44</v>
      </c>
      <c r="E162" s="32">
        <v>990000</v>
      </c>
      <c r="G162" s="32">
        <v>0</v>
      </c>
      <c r="H162" s="41">
        <v>1</v>
      </c>
      <c r="I162" s="41"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</row>
    <row r="163" spans="1:15" ht="40.5" customHeight="1" x14ac:dyDescent="0.2">
      <c r="A163" s="26">
        <v>70</v>
      </c>
      <c r="B163" s="41" t="s">
        <v>387</v>
      </c>
      <c r="C163" s="27" t="s">
        <v>193</v>
      </c>
      <c r="D163" s="14" t="s">
        <v>44</v>
      </c>
      <c r="E163" s="32">
        <v>605000</v>
      </c>
      <c r="G163" s="32">
        <v>0</v>
      </c>
      <c r="H163" s="41">
        <v>1</v>
      </c>
      <c r="I163" s="41">
        <v>0</v>
      </c>
      <c r="J163" s="41">
        <v>0</v>
      </c>
      <c r="K163" s="41">
        <v>0</v>
      </c>
      <c r="L163" s="41">
        <v>0</v>
      </c>
      <c r="M163" s="41">
        <v>0</v>
      </c>
      <c r="N163" s="41">
        <v>0</v>
      </c>
      <c r="O163" s="41">
        <v>0</v>
      </c>
    </row>
    <row r="164" spans="1:15" ht="40.5" customHeight="1" x14ac:dyDescent="0.2">
      <c r="A164" s="26">
        <v>71</v>
      </c>
      <c r="B164" s="41" t="s">
        <v>388</v>
      </c>
      <c r="C164" s="27" t="s">
        <v>194</v>
      </c>
      <c r="D164" s="14" t="s">
        <v>44</v>
      </c>
      <c r="E164" s="32">
        <v>4070000</v>
      </c>
      <c r="G164" s="32">
        <v>0</v>
      </c>
      <c r="H164" s="41">
        <v>1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</row>
    <row r="165" spans="1:15" ht="40.5" customHeight="1" x14ac:dyDescent="0.2">
      <c r="A165" s="26">
        <v>72</v>
      </c>
      <c r="B165" s="41" t="s">
        <v>389</v>
      </c>
      <c r="C165" s="27" t="s">
        <v>195</v>
      </c>
      <c r="D165" s="14" t="s">
        <v>44</v>
      </c>
      <c r="E165" s="32">
        <v>385000</v>
      </c>
      <c r="G165" s="32">
        <v>0</v>
      </c>
      <c r="H165" s="41">
        <v>1</v>
      </c>
      <c r="I165" s="41">
        <v>0</v>
      </c>
      <c r="J165" s="41">
        <v>0</v>
      </c>
      <c r="K165" s="41">
        <v>0</v>
      </c>
      <c r="L165" s="41">
        <v>0</v>
      </c>
      <c r="M165" s="41">
        <v>0</v>
      </c>
      <c r="N165" s="41">
        <v>0</v>
      </c>
      <c r="O165" s="41">
        <v>0</v>
      </c>
    </row>
    <row r="166" spans="1:15" ht="40.5" customHeight="1" x14ac:dyDescent="0.2">
      <c r="A166" s="26">
        <v>73</v>
      </c>
      <c r="B166" s="41" t="s">
        <v>390</v>
      </c>
      <c r="C166" s="27" t="s">
        <v>196</v>
      </c>
      <c r="D166" s="14" t="s">
        <v>44</v>
      </c>
      <c r="E166" s="32">
        <v>1980000</v>
      </c>
      <c r="G166" s="32">
        <v>0</v>
      </c>
      <c r="H166" s="41">
        <v>1</v>
      </c>
      <c r="I166" s="41">
        <v>0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</row>
    <row r="167" spans="1:15" ht="40.5" customHeight="1" x14ac:dyDescent="0.2">
      <c r="A167" s="26">
        <v>74</v>
      </c>
      <c r="B167" s="41" t="s">
        <v>391</v>
      </c>
      <c r="C167" s="27" t="s">
        <v>227</v>
      </c>
      <c r="D167" s="14" t="s">
        <v>44</v>
      </c>
      <c r="E167" s="32">
        <v>4500000</v>
      </c>
      <c r="F167" s="44">
        <v>0</v>
      </c>
      <c r="G167" s="32">
        <v>0</v>
      </c>
      <c r="H167" s="41">
        <v>1</v>
      </c>
      <c r="I167" s="41">
        <v>0</v>
      </c>
      <c r="J167" s="41">
        <v>0</v>
      </c>
      <c r="K167" s="41">
        <v>0</v>
      </c>
      <c r="L167" s="41">
        <v>0</v>
      </c>
      <c r="M167" s="41">
        <v>0</v>
      </c>
      <c r="N167" s="41">
        <v>0</v>
      </c>
      <c r="O167" s="41">
        <v>0</v>
      </c>
    </row>
    <row r="168" spans="1:15" ht="40.5" customHeight="1" x14ac:dyDescent="0.2">
      <c r="A168" s="26">
        <v>75</v>
      </c>
      <c r="B168" s="41" t="s">
        <v>392</v>
      </c>
      <c r="C168" s="27" t="s">
        <v>197</v>
      </c>
      <c r="D168" s="14" t="s">
        <v>44</v>
      </c>
      <c r="E168" s="32">
        <v>2000000</v>
      </c>
      <c r="G168" s="32">
        <v>378547.79</v>
      </c>
      <c r="H168" s="41">
        <v>1</v>
      </c>
      <c r="I168" s="41">
        <v>0</v>
      </c>
      <c r="J168" s="41">
        <v>0</v>
      </c>
      <c r="K168" s="41">
        <v>0</v>
      </c>
      <c r="L168" s="41">
        <v>28.05</v>
      </c>
      <c r="M168" s="41">
        <v>28.05</v>
      </c>
      <c r="N168" s="41">
        <v>28.05</v>
      </c>
      <c r="O168" s="41">
        <v>28.05</v>
      </c>
    </row>
    <row r="169" spans="1:15" ht="40.5" customHeight="1" x14ac:dyDescent="0.2">
      <c r="A169" s="26">
        <v>76</v>
      </c>
      <c r="B169" s="41" t="s">
        <v>393</v>
      </c>
      <c r="C169" s="27" t="s">
        <v>198</v>
      </c>
      <c r="D169" s="14" t="s">
        <v>44</v>
      </c>
      <c r="E169" s="32">
        <v>2700000</v>
      </c>
      <c r="G169" s="32">
        <v>359401.48</v>
      </c>
      <c r="H169" s="41">
        <v>1</v>
      </c>
      <c r="I169" s="41">
        <v>0</v>
      </c>
      <c r="J169" s="41">
        <v>0</v>
      </c>
      <c r="K169" s="41">
        <v>0</v>
      </c>
      <c r="L169" s="41">
        <v>13.33</v>
      </c>
      <c r="M169" s="41">
        <v>13.33</v>
      </c>
      <c r="N169" s="41">
        <v>13.33</v>
      </c>
      <c r="O169" s="41">
        <v>13.33</v>
      </c>
    </row>
    <row r="170" spans="1:15" ht="40.5" customHeight="1" x14ac:dyDescent="0.2">
      <c r="A170" s="26">
        <v>77</v>
      </c>
      <c r="B170" s="41" t="s">
        <v>394</v>
      </c>
      <c r="C170" s="27" t="s">
        <v>199</v>
      </c>
      <c r="D170" s="14" t="s">
        <v>44</v>
      </c>
      <c r="E170" s="32">
        <v>2900000</v>
      </c>
      <c r="G170" s="32">
        <v>611313.78</v>
      </c>
      <c r="H170" s="41">
        <v>1</v>
      </c>
      <c r="I170" s="41">
        <v>0</v>
      </c>
      <c r="J170" s="41">
        <v>0</v>
      </c>
      <c r="K170" s="41">
        <v>0</v>
      </c>
      <c r="L170" s="41">
        <v>21.13</v>
      </c>
      <c r="M170" s="41">
        <v>21.13</v>
      </c>
      <c r="N170" s="41">
        <v>21.13</v>
      </c>
      <c r="O170" s="41">
        <v>21.13</v>
      </c>
    </row>
    <row r="171" spans="1:15" ht="40.5" customHeight="1" x14ac:dyDescent="0.2">
      <c r="A171" s="26">
        <v>78</v>
      </c>
      <c r="B171" s="41" t="s">
        <v>395</v>
      </c>
      <c r="C171" s="27" t="s">
        <v>200</v>
      </c>
      <c r="D171" s="14" t="s">
        <v>44</v>
      </c>
      <c r="E171" s="32">
        <v>1934223.09</v>
      </c>
      <c r="G171" s="32">
        <v>682938.78</v>
      </c>
      <c r="H171" s="41">
        <v>1</v>
      </c>
      <c r="I171" s="41">
        <v>0</v>
      </c>
      <c r="J171" s="41">
        <v>0</v>
      </c>
      <c r="K171" s="41">
        <v>0</v>
      </c>
      <c r="L171" s="41">
        <v>51.5</v>
      </c>
      <c r="M171" s="41">
        <v>51.5</v>
      </c>
      <c r="N171" s="41">
        <v>51.5</v>
      </c>
      <c r="O171" s="41">
        <v>51.5</v>
      </c>
    </row>
    <row r="172" spans="1:15" ht="40.5" customHeight="1" x14ac:dyDescent="0.2">
      <c r="A172" s="26">
        <v>79</v>
      </c>
      <c r="B172" s="41" t="s">
        <v>396</v>
      </c>
      <c r="C172" s="27" t="s">
        <v>201</v>
      </c>
      <c r="D172" s="14" t="s">
        <v>44</v>
      </c>
      <c r="E172" s="32">
        <v>83930.18</v>
      </c>
      <c r="G172" s="32">
        <v>0</v>
      </c>
      <c r="H172" s="41">
        <v>1</v>
      </c>
      <c r="I172" s="41">
        <v>0</v>
      </c>
      <c r="J172" s="41">
        <v>0</v>
      </c>
      <c r="K172" s="41">
        <v>0</v>
      </c>
      <c r="L172" s="41">
        <v>0</v>
      </c>
      <c r="M172" s="41">
        <v>0</v>
      </c>
      <c r="N172" s="41">
        <v>0</v>
      </c>
      <c r="O172" s="41">
        <v>0</v>
      </c>
    </row>
    <row r="173" spans="1:15" ht="40.5" customHeight="1" x14ac:dyDescent="0.2">
      <c r="A173" s="26">
        <v>80</v>
      </c>
      <c r="B173" s="41" t="s">
        <v>397</v>
      </c>
      <c r="C173" s="27" t="s">
        <v>202</v>
      </c>
      <c r="D173" s="14" t="s">
        <v>44</v>
      </c>
      <c r="E173" s="32">
        <v>1865960.71</v>
      </c>
      <c r="G173" s="32">
        <v>857316.27</v>
      </c>
      <c r="H173" s="41">
        <v>1</v>
      </c>
      <c r="I173" s="41">
        <v>0</v>
      </c>
      <c r="J173" s="41">
        <v>0</v>
      </c>
      <c r="K173" s="41">
        <v>0</v>
      </c>
      <c r="L173" s="41">
        <v>65</v>
      </c>
      <c r="M173" s="41">
        <v>65</v>
      </c>
      <c r="N173" s="41">
        <v>65</v>
      </c>
      <c r="O173" s="41">
        <v>65</v>
      </c>
    </row>
    <row r="174" spans="1:15" ht="40.5" customHeight="1" x14ac:dyDescent="0.2">
      <c r="A174" s="26">
        <v>81</v>
      </c>
      <c r="B174" s="41" t="s">
        <v>398</v>
      </c>
      <c r="C174" s="27" t="s">
        <v>203</v>
      </c>
      <c r="D174" s="14" t="s">
        <v>44</v>
      </c>
      <c r="E174" s="32">
        <v>295959.14</v>
      </c>
      <c r="F174" s="32">
        <v>354203.67</v>
      </c>
      <c r="G174" s="32">
        <v>354203.67</v>
      </c>
      <c r="H174" s="41">
        <v>1</v>
      </c>
      <c r="I174" s="41">
        <v>0</v>
      </c>
      <c r="J174" s="41">
        <v>0</v>
      </c>
      <c r="K174" s="41">
        <v>0</v>
      </c>
      <c r="L174" s="41">
        <v>100</v>
      </c>
      <c r="M174" s="41">
        <v>100</v>
      </c>
      <c r="N174" s="41">
        <v>100</v>
      </c>
      <c r="O174" s="41">
        <v>100</v>
      </c>
    </row>
    <row r="175" spans="1:15" ht="40.5" customHeight="1" x14ac:dyDescent="0.2">
      <c r="A175" s="26">
        <v>82</v>
      </c>
      <c r="B175" s="41" t="s">
        <v>399</v>
      </c>
      <c r="C175" s="27" t="s">
        <v>204</v>
      </c>
      <c r="D175" s="14" t="s">
        <v>44</v>
      </c>
      <c r="E175" s="32">
        <v>3003303.66</v>
      </c>
      <c r="F175" s="32">
        <v>10288289.51</v>
      </c>
      <c r="G175" s="32">
        <v>0</v>
      </c>
      <c r="H175" s="41">
        <v>1</v>
      </c>
      <c r="I175" s="41">
        <v>0</v>
      </c>
      <c r="J175" s="41">
        <v>0</v>
      </c>
      <c r="K175" s="41">
        <v>0</v>
      </c>
      <c r="L175" s="41">
        <v>0</v>
      </c>
      <c r="M175" s="41">
        <v>0</v>
      </c>
      <c r="N175" s="41">
        <v>0</v>
      </c>
      <c r="O175" s="41">
        <v>0</v>
      </c>
    </row>
    <row r="176" spans="1:15" ht="40.5" customHeight="1" x14ac:dyDescent="0.2">
      <c r="A176" s="26">
        <v>83</v>
      </c>
      <c r="B176" s="41" t="s">
        <v>400</v>
      </c>
      <c r="C176" s="27" t="s">
        <v>205</v>
      </c>
      <c r="D176" s="14" t="s">
        <v>44</v>
      </c>
      <c r="E176" s="32">
        <v>7284985.8499999996</v>
      </c>
      <c r="F176" s="43">
        <v>0</v>
      </c>
      <c r="G176" s="32">
        <v>0</v>
      </c>
      <c r="H176" s="41">
        <v>1</v>
      </c>
      <c r="I176" s="41">
        <v>0</v>
      </c>
      <c r="J176" s="41">
        <v>0</v>
      </c>
      <c r="K176" s="41">
        <v>0</v>
      </c>
      <c r="L176" s="41">
        <v>0</v>
      </c>
      <c r="M176" s="41">
        <v>0</v>
      </c>
      <c r="N176" s="41">
        <v>0</v>
      </c>
      <c r="O176" s="41">
        <v>0</v>
      </c>
    </row>
    <row r="177" spans="1:15" ht="40.5" customHeight="1" x14ac:dyDescent="0.2">
      <c r="A177" s="26">
        <v>94</v>
      </c>
      <c r="B177" s="41" t="s">
        <v>401</v>
      </c>
      <c r="C177" s="27" t="s">
        <v>206</v>
      </c>
      <c r="D177" s="14" t="s">
        <v>44</v>
      </c>
      <c r="E177" s="26">
        <v>0</v>
      </c>
      <c r="F177" s="32">
        <v>1310160.19</v>
      </c>
      <c r="G177" s="32">
        <v>0</v>
      </c>
      <c r="H177" s="41">
        <v>1</v>
      </c>
      <c r="I177" s="41">
        <v>0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41">
        <v>0</v>
      </c>
    </row>
    <row r="178" spans="1:15" ht="40.5" customHeight="1" x14ac:dyDescent="0.2">
      <c r="A178" s="26">
        <v>84</v>
      </c>
      <c r="B178" s="41" t="s">
        <v>402</v>
      </c>
      <c r="C178" s="27" t="s">
        <v>207</v>
      </c>
      <c r="D178" s="14" t="s">
        <v>44</v>
      </c>
      <c r="E178" s="32">
        <v>1260751.82</v>
      </c>
      <c r="F178" s="32">
        <v>5000000</v>
      </c>
      <c r="G178" s="32">
        <v>0</v>
      </c>
      <c r="H178" s="41">
        <v>1</v>
      </c>
      <c r="I178" s="41">
        <v>0</v>
      </c>
      <c r="J178" s="41">
        <v>0</v>
      </c>
      <c r="K178" s="41">
        <v>0</v>
      </c>
      <c r="L178" s="41">
        <v>0</v>
      </c>
      <c r="M178" s="41">
        <v>0</v>
      </c>
      <c r="N178" s="41">
        <v>0</v>
      </c>
      <c r="O178" s="41">
        <v>0</v>
      </c>
    </row>
    <row r="179" spans="1:15" ht="40.5" customHeight="1" x14ac:dyDescent="0.2">
      <c r="A179" s="26">
        <v>85</v>
      </c>
      <c r="B179" s="41" t="s">
        <v>403</v>
      </c>
      <c r="C179" s="27" t="s">
        <v>208</v>
      </c>
      <c r="D179" s="14" t="s">
        <v>44</v>
      </c>
      <c r="E179" s="32">
        <v>8000000</v>
      </c>
      <c r="G179" s="32">
        <v>0</v>
      </c>
      <c r="H179" s="41">
        <v>1</v>
      </c>
      <c r="I179" s="41">
        <v>0</v>
      </c>
      <c r="J179" s="41">
        <v>0</v>
      </c>
      <c r="K179" s="41">
        <v>0</v>
      </c>
      <c r="L179" s="41">
        <v>0</v>
      </c>
      <c r="M179" s="41">
        <v>0</v>
      </c>
      <c r="N179" s="41">
        <v>0</v>
      </c>
      <c r="O179" s="41">
        <v>0</v>
      </c>
    </row>
    <row r="180" spans="1:15" ht="40.5" customHeight="1" x14ac:dyDescent="0.2">
      <c r="A180" s="26">
        <v>89</v>
      </c>
      <c r="B180" s="41" t="s">
        <v>404</v>
      </c>
      <c r="C180" s="27" t="s">
        <v>209</v>
      </c>
      <c r="D180" s="14" t="s">
        <v>44</v>
      </c>
      <c r="E180" s="32">
        <v>3000000</v>
      </c>
      <c r="F180" s="32">
        <v>3000000</v>
      </c>
      <c r="G180" s="32">
        <v>0</v>
      </c>
      <c r="H180" s="41">
        <v>1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</row>
    <row r="181" spans="1:15" ht="40.5" customHeight="1" x14ac:dyDescent="0.2">
      <c r="A181" s="26">
        <v>90</v>
      </c>
      <c r="B181" s="41" t="s">
        <v>405</v>
      </c>
      <c r="C181" s="27" t="s">
        <v>210</v>
      </c>
      <c r="D181" s="14" t="s">
        <v>44</v>
      </c>
      <c r="E181" s="32">
        <v>6000000</v>
      </c>
      <c r="F181" s="32">
        <v>6000000</v>
      </c>
      <c r="G181" s="32">
        <v>0</v>
      </c>
      <c r="H181" s="41">
        <v>1</v>
      </c>
      <c r="I181" s="41">
        <v>0</v>
      </c>
      <c r="J181" s="41">
        <v>0</v>
      </c>
      <c r="K181" s="41">
        <v>0</v>
      </c>
      <c r="L181" s="41">
        <v>0</v>
      </c>
      <c r="M181" s="41">
        <v>0</v>
      </c>
      <c r="N181" s="41">
        <v>0</v>
      </c>
      <c r="O181" s="41">
        <v>0</v>
      </c>
    </row>
    <row r="182" spans="1:15" ht="40.5" customHeight="1" x14ac:dyDescent="0.2">
      <c r="A182" s="26">
        <v>91</v>
      </c>
      <c r="B182" s="41" t="s">
        <v>406</v>
      </c>
      <c r="C182" s="27" t="s">
        <v>211</v>
      </c>
      <c r="D182" s="14" t="s">
        <v>44</v>
      </c>
      <c r="E182" s="32">
        <v>15000000</v>
      </c>
      <c r="F182" s="32">
        <v>15000000</v>
      </c>
      <c r="G182" s="32">
        <v>0</v>
      </c>
      <c r="H182" s="41">
        <v>1</v>
      </c>
      <c r="I182" s="41"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</row>
    <row r="183" spans="1:15" ht="40.5" customHeight="1" x14ac:dyDescent="0.2">
      <c r="A183" s="26">
        <v>86</v>
      </c>
      <c r="B183" s="41" t="s">
        <v>407</v>
      </c>
      <c r="C183" s="27" t="s">
        <v>212</v>
      </c>
      <c r="D183" s="14" t="s">
        <v>44</v>
      </c>
      <c r="E183" s="32">
        <v>500000</v>
      </c>
      <c r="G183" s="32">
        <v>0</v>
      </c>
      <c r="H183" s="41">
        <v>1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</row>
    <row r="184" spans="1:15" ht="40.5" customHeight="1" x14ac:dyDescent="0.2">
      <c r="A184" s="26">
        <v>87</v>
      </c>
      <c r="B184" s="41" t="s">
        <v>408</v>
      </c>
      <c r="C184" s="27" t="s">
        <v>213</v>
      </c>
      <c r="D184" s="14" t="s">
        <v>44</v>
      </c>
      <c r="E184" s="32">
        <v>150000</v>
      </c>
      <c r="G184" s="32">
        <v>0</v>
      </c>
      <c r="H184" s="41">
        <v>1</v>
      </c>
      <c r="I184" s="41">
        <v>0</v>
      </c>
      <c r="J184" s="41">
        <v>0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</row>
    <row r="185" spans="1:15" ht="40.5" customHeight="1" x14ac:dyDescent="0.2">
      <c r="A185" s="26">
        <v>88</v>
      </c>
      <c r="B185" s="41" t="s">
        <v>409</v>
      </c>
      <c r="C185" s="27" t="s">
        <v>214</v>
      </c>
      <c r="D185" s="14" t="s">
        <v>44</v>
      </c>
      <c r="E185" s="32">
        <v>1000000</v>
      </c>
      <c r="F185" s="32">
        <v>2500000</v>
      </c>
      <c r="G185" s="32">
        <v>0</v>
      </c>
      <c r="H185" s="41">
        <v>1</v>
      </c>
      <c r="I185" s="41">
        <v>0</v>
      </c>
      <c r="J185" s="41">
        <v>0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</row>
    <row r="186" spans="1:15" ht="40.5" customHeight="1" x14ac:dyDescent="0.2">
      <c r="A186" s="26">
        <v>93</v>
      </c>
      <c r="B186" s="41" t="s">
        <v>410</v>
      </c>
      <c r="C186" s="27" t="s">
        <v>215</v>
      </c>
      <c r="D186" s="14" t="s">
        <v>44</v>
      </c>
      <c r="E186" s="32">
        <v>1000000</v>
      </c>
      <c r="F186" s="32">
        <v>1000000</v>
      </c>
      <c r="G186" s="32">
        <v>0</v>
      </c>
      <c r="H186" s="41">
        <v>1</v>
      </c>
      <c r="I186" s="41">
        <v>0</v>
      </c>
      <c r="J186" s="41">
        <v>0</v>
      </c>
      <c r="K186" s="41">
        <v>0</v>
      </c>
      <c r="L186" s="41">
        <v>0</v>
      </c>
      <c r="M186" s="41">
        <v>0</v>
      </c>
      <c r="N186" s="41">
        <v>0</v>
      </c>
      <c r="O186" s="41">
        <v>0</v>
      </c>
    </row>
    <row r="187" spans="1:15" ht="40.5" customHeight="1" x14ac:dyDescent="0.2">
      <c r="E187" s="40">
        <f>SUM(E93:E186)</f>
        <v>192836147.44999999</v>
      </c>
      <c r="F187" s="39"/>
      <c r="G187" s="32">
        <v>0</v>
      </c>
    </row>
  </sheetData>
  <sheetProtection formatCells="0" formatColumns="0" formatRows="0" insertRows="0" deleteRows="0" autoFilter="0"/>
  <autoFilter ref="A3:O29"/>
  <mergeCells count="1">
    <mergeCell ref="A1:O1"/>
  </mergeCells>
  <dataValidations disablePrompts="1"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3" customWidth="1"/>
    <col min="2" max="16384" width="12" style="3"/>
  </cols>
  <sheetData>
    <row r="1" spans="1:1" x14ac:dyDescent="0.2">
      <c r="A1" s="1" t="s">
        <v>17</v>
      </c>
    </row>
    <row r="2" spans="1:1" ht="11.25" customHeight="1" x14ac:dyDescent="0.2">
      <c r="A2" s="5" t="s">
        <v>24</v>
      </c>
    </row>
    <row r="3" spans="1:1" ht="11.25" customHeight="1" x14ac:dyDescent="0.2">
      <c r="A3" s="5" t="s">
        <v>25</v>
      </c>
    </row>
    <row r="4" spans="1:1" ht="11.25" customHeight="1" x14ac:dyDescent="0.2">
      <c r="A4" s="5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5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5" t="s">
        <v>27</v>
      </c>
    </row>
    <row r="11" spans="1:1" ht="22.5" x14ac:dyDescent="0.2">
      <c r="A11" s="5" t="s">
        <v>28</v>
      </c>
    </row>
    <row r="12" spans="1:1" ht="22.5" x14ac:dyDescent="0.2">
      <c r="A12" s="5" t="s">
        <v>29</v>
      </c>
    </row>
    <row r="13" spans="1:1" x14ac:dyDescent="0.2">
      <c r="A13" s="5" t="s">
        <v>30</v>
      </c>
    </row>
    <row r="14" spans="1:1" x14ac:dyDescent="0.2">
      <c r="A14" s="6" t="s">
        <v>41</v>
      </c>
    </row>
    <row r="15" spans="1:1" ht="22.5" x14ac:dyDescent="0.2">
      <c r="A15" s="5" t="s">
        <v>31</v>
      </c>
    </row>
    <row r="16" spans="1:1" x14ac:dyDescent="0.2">
      <c r="A16" s="6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8" t="s">
        <v>34</v>
      </c>
    </row>
    <row r="22" spans="1:1" ht="33.75" x14ac:dyDescent="0.2">
      <c r="A22" s="7" t="s">
        <v>35</v>
      </c>
    </row>
    <row r="24" spans="1:1" ht="38.25" customHeight="1" x14ac:dyDescent="0.2">
      <c r="A24" s="7" t="s">
        <v>36</v>
      </c>
    </row>
    <row r="26" spans="1:1" ht="24" x14ac:dyDescent="0.2">
      <c r="A26" s="9" t="s">
        <v>39</v>
      </c>
    </row>
    <row r="27" spans="1:1" x14ac:dyDescent="0.2">
      <c r="A27" s="3" t="s">
        <v>37</v>
      </c>
    </row>
    <row r="28" spans="1:1" ht="14.25" x14ac:dyDescent="0.2">
      <c r="A28" s="3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2021-07-20T21:06:44Z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