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0736" windowHeight="8832"/>
  </bookViews>
  <sheets>
    <sheet name="PPI" sheetId="1" r:id="rId1"/>
    <sheet name="Instructivo_PPI" sheetId="4" r:id="rId2"/>
  </sheets>
  <definedNames>
    <definedName name="_xlnm._FilterDatabase" localSheetId="0" hidden="1">PPI!$A$3:$O$5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8" i="1" l="1"/>
  <c r="E141" i="1"/>
  <c r="E104" i="1"/>
</calcChain>
</file>

<file path=xl/sharedStrings.xml><?xml version="1.0" encoding="utf-8"?>
<sst xmlns="http://schemas.openxmlformats.org/spreadsheetml/2006/main" count="460" uniqueCount="249">
  <si>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</si>
  <si>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</si>
  <si>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</si>
  <si>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</si>
  <si>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</si>
  <si>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</si>
  <si>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</si>
  <si>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</si>
  <si>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</si>
  <si>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</si>
  <si>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</si>
  <si>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</si>
  <si>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</si>
  <si>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</si>
  <si>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</si>
  <si>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</si>
  <si>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</si>
  <si>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</si>
  <si>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</si>
  <si>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</si>
  <si>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</si>
  <si>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</si>
  <si>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</si>
  <si>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</si>
  <si>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</si>
  <si>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</si>
  <si>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</si>
  <si>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</si>
  <si>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</si>
  <si>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</si>
  <si>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</si>
  <si>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</si>
  <si>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</si>
  <si>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</si>
  <si>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</si>
  <si>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</si>
  <si>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</si>
  <si>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</si>
  <si>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</si>
  <si>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</si>
  <si>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</si>
  <si>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</si>
  <si>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CONVENIO PARA LA MODERNIZACIÓN Y TECNIFICACIÓN INTEGRAL DEL RIEGO "LA PURÍSIMA".</t>
  </si>
  <si>
    <t>PF2021</t>
  </si>
  <si>
    <t>JUNTA DE AGUA POTABLE, DRENAJE, ALCANTARILLADO Y SANEAMIENTO DEL MUNICIPIO DE IRAPUATO, GUANAJUATO.</t>
  </si>
  <si>
    <t>DRENAJE SANITARIO CALLE LERDO TRAMO BULEVAR ARANDAS A GALAXIA EL NARANJAL</t>
  </si>
  <si>
    <t>ADQUISICION DE TRANSFORMADOR PARA LA HACIENDA</t>
  </si>
  <si>
    <t>235-M</t>
  </si>
  <si>
    <t>EQUIPO DE BOMBEO , EQUIPAMIENTO, LINEA DE CONDUCCION PARA FRACCIONAMIENTO ARBOLEDAS (MAT. ACERO)</t>
  </si>
  <si>
    <t>ELABORACION DEL PDI PARA LA JAPAMI EJERCICIO FISCAL 2020</t>
  </si>
  <si>
    <t>CONSTRUCCION DE LÍNEA DE ALIMENTACIÓN ZONA BAJA FRACCIONAMIENTO URBI VILLA DEL REY</t>
  </si>
  <si>
    <t>CONSTRUCCIÓN DE VÁLVULAS EXPULSORAS DE AIRE  (2021) EN CABECERA MUNICIPAL</t>
  </si>
  <si>
    <t>ENTRONQUE DE COLECTOR ORIENTE PARA LINEA DE CONDUCCION DEL 6 AL RIO GUANAJUATO</t>
  </si>
  <si>
    <t>DESCARGA CANAL DE AGUAS NEGRAS SALIDA A PUEBLO NUEVO (RETIRAR TORNA Y HACER OBRA DE TOMA PARA RIEGO)</t>
  </si>
  <si>
    <t xml:space="preserve">CONSTRUCCION DE COLECTOR PLUVIAL GERARDO MURILLO (TERCERA ETAPA) TRAMO AV. GUANAJUATO </t>
  </si>
  <si>
    <t>CONSTRUCCION DE DESGOFUE DEL COLECTOR AGRICULTORES</t>
  </si>
  <si>
    <t>REHABILITACION DE CARCAMO BOMBEO  NO. 26 EN COL. 1 DE MAYO</t>
  </si>
  <si>
    <t>AMPLIACIÓN DEL CARCAMO DE BOMBEO No. 6 PASO A DESNIVEL CALLE ALVARO OBREGON</t>
  </si>
  <si>
    <t>CONSTRUCION DE BARDA PERIMETRAL EN LA PLANTA DE TRATAMIENTO EN LA LOCALIDAD SANTA BARBARA</t>
  </si>
  <si>
    <t>ADQUISICION E INSTALACIÓN ILUMINACIÓN LUMINARIAS EN LA PLANTA SALIDA A PUEBLO NUEVO</t>
  </si>
  <si>
    <t>AMPLIACION DE LABORATORIO (DOS CUARTOS) EN LA PLANTA DE TRATAMIENTO SALIDA A PUEBLO NUEVO</t>
  </si>
  <si>
    <t>INSTALACIÓN 7000 MICROMEDIDORES 2021</t>
  </si>
  <si>
    <t>INSTALACION DE MACROMEDIDORES EN LAS PLANTAS SALIDA A PUEBLO NUEVO Y PRIMERO DE MAYO</t>
  </si>
  <si>
    <t>SUPERVISIÓN EXTERNA TOMAS, DESCARGAS Y MICROMEDICIÓN</t>
  </si>
  <si>
    <t>EVALUACION DEL AVANCE DEL PROYECTO DE TECNIFICACION DEL MODULO DE RIEGO PRESA LA PURISIMA Y PROPUESTA GENERAL DEL PROYECTO DE ABASTECIMIENTO DE AGUA POTABLE</t>
  </si>
  <si>
    <t>CONSTRUCCION (PERFORACION) DE POZO PROFUNDO PARA LA LOCALIDAD DE TIERRAS NEGRAS</t>
  </si>
  <si>
    <t>SUPERVISION EXTERNA DE PERFORACION DE POZOS</t>
  </si>
  <si>
    <t>CONSTRUCCION DE LINEA DE ALIMENTACION DE AGUA POTABLE PARA LA LOCALIDAD EJIDO DEL REFUGIO (LOS LOPEZ)</t>
  </si>
  <si>
    <t>AMPLIACION DE RED DE AGUA POTABLE PARA LA LOCALIDAD COLONIA ARTEAGA SEGUNDA ETAPA</t>
  </si>
  <si>
    <t>CONSTRUCCION DE RED DE DISTRIBUCION DE AGUA POTABLE  Y CRUCE PARA AGUA POTABLE EN LA LOCALIDAD DE EL NACIMIENTO</t>
  </si>
  <si>
    <t>CONSTRUCCION DE TANQUE EN LOCALIDAD VENADO DE YOSTIRO Y LINEA DE DISTRIBUCION  PARA ABASTECER A LA LOCALIDAD DE SAN JOSE DE VÍBORAS</t>
  </si>
  <si>
    <t>REHABILITACION DE POZO DE LA LOCALIDAD VISTA HERMOSA Y LINEA DE DISTRIBUCION PARA LA LOCALIDAD LA PILA DE LOS HERNANDEZ</t>
  </si>
  <si>
    <t>REHABILITACION DE POZO PROFUNDO DE LA LOCALIDAD CARRIZALITO Y AMPLIAR LINEA DE DISTRIBUCION PARA ABASTECER A LA LOCALIDAD CHARCO VERDE (EL AGUILA)</t>
  </si>
  <si>
    <t>CAPTACION PLUVIAL PARA  DISTRIBUCION DEL POZO DE SAN CRISTOBAL PARA ABASTECER A LA LOCALIDAD DE TAMAHULA</t>
  </si>
  <si>
    <t>CONSTRUCCION DE RED DE AGUA POTABLE PARAEL FRACCIONAMIENTO MARTIN NEGRETE, PRIMERA ETAPA</t>
  </si>
  <si>
    <t>AMPLIACION DE RED DE DISTRIBUCION PARA AGUA POTABLE PARA LA CALLE REAL DE MARFIL</t>
  </si>
  <si>
    <t>AMPLIACION DE RED DE DISTRIBUCION DE AGUA POTABLE PARA LA LOCALIDAD DE COLONIA EJIDAL</t>
  </si>
  <si>
    <t>CONSTRUCCION DE DRENAJE SANITARIO EN LA LOCALIDAD DE SANTA BARBARA</t>
  </si>
  <si>
    <t>CONSTRUCCION DE BIODIGESTOR PARA LA LOCALIDAD RANCHO NUEVO DEL LLANITO</t>
  </si>
  <si>
    <t>CONSTRUCCION DE BIODIGESTOR EN LA LOCALIDAD VENADO DE SAN LORENZO</t>
  </si>
  <si>
    <t>INSTALACIÓN DE 1,400 TOMAS DOMICILIARIAS (2021)</t>
  </si>
  <si>
    <t>INSTALACIÓN DE 336 DESCARGAS DOMICILIARIAS (2021)</t>
  </si>
  <si>
    <t>CONSTRUCCION DE COLECTOR SANITARIO FRACCIONAMIENTO FLORENTINA</t>
  </si>
  <si>
    <t>AMPLIACION DE PTAR VILLA SAN ANGEL</t>
  </si>
  <si>
    <t>ESTUDIOS Y PROYECTOS VARIOS 2021</t>
  </si>
  <si>
    <t xml:space="preserve">SUMINISTROS DE AGREGADOS PETREOS </t>
  </si>
  <si>
    <t>SUMINISTRO DE CARPETA ASFALTICA</t>
  </si>
  <si>
    <t>RENTA DE MAQUINARIA</t>
  </si>
  <si>
    <t>AMPLIACION DE EDIFICIO CENTRAL (PARA CONCENTRACION DE ARCHIVO)</t>
  </si>
  <si>
    <t>ADECUACION DEL AREA JURIDICA EN EDIFICIO CENTRAL</t>
  </si>
  <si>
    <t>INSTALACION DE CELDAS SOLARES 2021</t>
  </si>
  <si>
    <t>OBRA CIVIL PARA CAJEROS EN EDIFICIO CENTRAL DE JAPAMI</t>
  </si>
  <si>
    <t>CONSTRUCCION DE LINEA DE AGUA POTABLE EN LA LOCALIDAD DE SAN IGNACIO DE RIVERA (PRIMERA ETAPA)</t>
  </si>
  <si>
    <t>AMPLACION DE RED DE AGUA POTABLE EN LA LOCALIDAD PURISIMA DEL JARDIN LA HILACHA</t>
  </si>
  <si>
    <t>CONSTRUCCION DE CISTERNAS DE AGUA POTABLE PARA LA LOCALIDAD COLONIA SAN JOSE (ALDAMA)</t>
  </si>
  <si>
    <t>CONEXIÓN DE RED DE AGUA POTABLE PARA LA LOCALIDAD COLONIA EL GUAYABO</t>
  </si>
  <si>
    <t>CONSTRUCCION DE RED DE AGUA POTABLE PARA LOCALIDAD LOMA DE LOS CONEJOS</t>
  </si>
  <si>
    <t>CONSTRUCCION DE TANQUE DE REBOMBEO PARA LA LOCALIDAD DE LOMA DE LOS CONEJOS</t>
  </si>
  <si>
    <t>CONSTRUCCION DE TANQUE DE REGULACION PARA LA LOCALIDAD DE LOMA DE LOS CONEJOS</t>
  </si>
  <si>
    <t>AMPLIACION DE RED DE DISTRIBUCION DE AGUA POTABLE PARA LOCALIDAD JUAN PABLO II Y LOCALIDAD EL CARMEN</t>
  </si>
  <si>
    <t>CONSTRUCCION DE BIODIGESTOR PARA LA LOCALIDAD DE CUCHICUATO</t>
  </si>
  <si>
    <t>CONSTRUCCION DE COLECTOR SANITARIO DE LA COMUNIDAD VALENCIANITA A CARRIZAL GRANDE</t>
  </si>
  <si>
    <t>CONSTRUCCION DE BIODIGESTOR PARA LA LOCALIDAD SAN JOSE DE ALDAMA</t>
  </si>
  <si>
    <t>PF2024</t>
  </si>
  <si>
    <t>PF2049</t>
  </si>
  <si>
    <t>PF2097</t>
  </si>
  <si>
    <t>PF2098</t>
  </si>
  <si>
    <t>PF2107</t>
  </si>
  <si>
    <t>PF2113</t>
  </si>
  <si>
    <t>PF2114</t>
  </si>
  <si>
    <t>PF2115</t>
  </si>
  <si>
    <t>PF2121</t>
  </si>
  <si>
    <t>PF2122</t>
  </si>
  <si>
    <t>PF2124</t>
  </si>
  <si>
    <t>PF2126</t>
  </si>
  <si>
    <t>PF2128</t>
  </si>
  <si>
    <t>PF2129</t>
  </si>
  <si>
    <t>PF2133</t>
  </si>
  <si>
    <t>PF2134</t>
  </si>
  <si>
    <t>PF2135</t>
  </si>
  <si>
    <t>PF2136</t>
  </si>
  <si>
    <t>PF2138</t>
  </si>
  <si>
    <t>PF2139</t>
  </si>
  <si>
    <t>PF2140</t>
  </si>
  <si>
    <t>PF2141</t>
  </si>
  <si>
    <t>PF2146</t>
  </si>
  <si>
    <t>PF2149</t>
  </si>
  <si>
    <t>PF2150</t>
  </si>
  <si>
    <t>PF2151</t>
  </si>
  <si>
    <t>PF2153</t>
  </si>
  <si>
    <t>PF2154</t>
  </si>
  <si>
    <t>PF2155</t>
  </si>
  <si>
    <t>PF2156</t>
  </si>
  <si>
    <t>PF2157</t>
  </si>
  <si>
    <t>PF2158</t>
  </si>
  <si>
    <t>PF2160</t>
  </si>
  <si>
    <t>PF2161</t>
  </si>
  <si>
    <t>PF2162</t>
  </si>
  <si>
    <t>PF2163</t>
  </si>
  <si>
    <t>PF2164</t>
  </si>
  <si>
    <t>PF2165</t>
  </si>
  <si>
    <t>PF2166</t>
  </si>
  <si>
    <t>PF2167</t>
  </si>
  <si>
    <t>PF2168</t>
  </si>
  <si>
    <t>PF2170</t>
  </si>
  <si>
    <t>PF2175</t>
  </si>
  <si>
    <t>PF2176</t>
  </si>
  <si>
    <t>PF2178</t>
  </si>
  <si>
    <t>PF2179</t>
  </si>
  <si>
    <t>PF2185</t>
  </si>
  <si>
    <t>PF2187</t>
  </si>
  <si>
    <t>PF2188</t>
  </si>
  <si>
    <t>PF2193</t>
  </si>
  <si>
    <t>PF2194</t>
  </si>
  <si>
    <t>PF2196</t>
  </si>
  <si>
    <t>PF2198</t>
  </si>
  <si>
    <t>PF2199</t>
  </si>
  <si>
    <t>PF2200</t>
  </si>
  <si>
    <t>PF2201</t>
  </si>
  <si>
    <t>PF2202</t>
  </si>
  <si>
    <t>PF2203</t>
  </si>
  <si>
    <t>CONSTRUCCION DE TANQUE DE AGUA POTABLE EN EL MUNICIPIO DE IRAPUATO, GTO., EN LA COLONIA TABACHINES</t>
  </si>
  <si>
    <t>REHABILITACION DE RED DE AGUA POTABLE EN EL MUNICIPIO DE IRAPUATO, GTO., EN LA COLONIA LAS PLAZAS (PRIMERA ETAPA)</t>
  </si>
  <si>
    <t>CONSTRUCCION DE LINEA DE CONDUCCION PRIMARIA PARA MEJORA DEL SERVICIO, INCREMENTO DE PRESIÓN Y OPTIMIZACIÓN EN COL. A.C. 22 DE OCTUBRE SAN JUAN DE RETANA</t>
  </si>
  <si>
    <t>REHABILITACION DE RED DE DISTRIBUCION DE AGUA POTABLE PARA EL FRACC. EL COBANO</t>
  </si>
  <si>
    <t>EQUIPAMIENTO DE POZO 84  TABACHINES</t>
  </si>
  <si>
    <t>CONSTRUCCION DE RED DE DRENAJE PLUVIAL LAS HERAS PRIMERA ETAPA</t>
  </si>
  <si>
    <t>SUMINISTRO E INSTALACIÓN DE 4,450 MICROMEDIDORES CLASE METROLOGICA "C" EN CABECERA MUNICIPAL DE IRAPUATO, GTO.</t>
  </si>
  <si>
    <t>SUMINISTRO E INSTALACION DE 7 MACROMEDIDORES EN CAPTACIONES ASÍ COMO TRABAJOS EN TREN DE VÁLVULAS Y ENERGIZACIÓN, EN CABECERA MUNICIPAL DE IRAPUATO, GTO.</t>
  </si>
  <si>
    <t>MANTENIMIENTO DE OLLA (FUENTE SUPERFICIAL) DE CAPTACION DE AGUA PLUVIAL EN LA LOCALIDAD EL GARBANZO</t>
  </si>
  <si>
    <t>REHABILITACION DE POZO PROFUNDO EN LA LOCALIDAD DE VENADO DE YOSTIRO</t>
  </si>
  <si>
    <t>CONSTRUCCION DE LINEA DE CONDUCCION PARA LA LOCALIDAD DE VENADO DE YOSTIRO</t>
  </si>
  <si>
    <t>REHABILITACION DE POZO PROFUNDO DE LA LOCALIDAD CARRIZALITO Y AMPLIAR LINEA DE DISTRIBUCION PARA ABASTECER A LA LOCALIDAD CHARCO VERDE</t>
  </si>
  <si>
    <t xml:space="preserve">REHABILITACION DE POZO PROFUNDO DE LA LOCALIDAD DE SAN JUAN TEMASCATIO </t>
  </si>
  <si>
    <t xml:space="preserve">CONSTRUCCION DE LINEA DE CONDUCCON PARA LA LOCALIDAD DE SAN NICOLAS TEMASCATÍO </t>
  </si>
  <si>
    <t>CONSTRUCCION DE DRENAJE SANITARIO EN EL MUNICIPIO DE IRAPUATO, GTO., EN LA LOCALIDAD COLONIA ARTEAGA</t>
  </si>
  <si>
    <t>AMPLIACION DE DRENAJE SANITARIO EN EL MUNICIPIO DE IRAPUATO, GTO., EN LA LOCALIDAD VENADO DE YOSTIRO (ETAPA TRES DE CUATRO)</t>
  </si>
  <si>
    <t>AMPLIACION DE DRENAJE SANITARIO EN EL MUNICIPIO DE IRAPUATO, GTO., EN LA LOCALIDAD TINAJA DE BERNALES (ETAPA DOS DE CUATRO)</t>
  </si>
  <si>
    <t>REHABILITACION DE ALMACEN DIF</t>
  </si>
  <si>
    <t>AMPLIACIÓN DE RED DE AGUA POTABLE PARA LA LOCALIDAD DE ALDAMA, EN EL MUNICIPIO DE IRAPUATO, GTO.</t>
  </si>
  <si>
    <t>EQUIPAMIENTO DE LINEA DE CONDUCCION DE AGUA POTABLE PARA EL FRACCIONAMIENTO VILLAS DE IRAPUATO (INCLUYE INSTRUMENTACION DE REBOMBEO)</t>
  </si>
  <si>
    <t>CONSTRUCCION DE RED DE AGUA POTABLE PRIMARIA DE POZO SAN CARLOS</t>
  </si>
  <si>
    <t>CONSTRUCCION DE RED DE AGUA POTABLE PRIMARIA PARA INTERCAMBIO DE AGUA DEL POZO 84 EN TABACHINES</t>
  </si>
  <si>
    <t>CONSTRUCCION DE RED DE AGUA POTABLE PRIMARIA PARA INTERCAMBIO DE VOLUMEN DEL POZO 2 NIÑOS HEROES Y 23 REVOLUCION</t>
  </si>
  <si>
    <t>CONSTRUCCION DE RED DE AGUA POTABLE PRIMARIA PARA INTERCAMBIO DE VOLUMEN DEL POZO 25 PLAN GTO. Y 41 LABORATORIO C.F.E.</t>
  </si>
  <si>
    <t>CONSTRUCCION DE RED DE AGUA POTABLE PRIMARIA PARA INTERCAMBIO DE VOLUMEN DEL POZO 39 GANADERA, 111 CASTILLOS Y 115 SAN JAVIER</t>
  </si>
  <si>
    <t>CONSTRUCCION DE RED DE DISTRIBUCION DE AGUA POTABLE PRIMARIA PARA LOCALIDAD EL COPALILLO</t>
  </si>
  <si>
    <t>CONSTRUCCION DE RED DE AGUA POTABLE PRIMARIA PARA INTERCAMBIO DE VOLUMEN DEL POZO 68 LAS HERAS Y 52 FLORES MAGON</t>
  </si>
  <si>
    <t>AMPLIACION DE RED DE DISTRIBUCION DE AGUA POTABLE EN LA LOCALIDAD DE VENADO DE YOSTIRO</t>
  </si>
  <si>
    <t>CONSTRUCCION DE RED DE AGUA POTABLE PRIMARIA PARA INTERCAMBIO DE VOLUMEN DEL POZO 45 BENITO JUAREZ</t>
  </si>
  <si>
    <t>REPARACION DE DESCARGAS SANITARIIAS 2022</t>
  </si>
  <si>
    <t>SUSTITUCION DE BROCALES</t>
  </si>
  <si>
    <t>REPARACION DE COLAPSOS PLUVIALES 2022 ZONA NORTE</t>
  </si>
  <si>
    <t>REPARACION DE COLAPSOS PLUVIALES 2022 ZONA SUR</t>
  </si>
  <si>
    <t>ACCIONES PARA RESOLVER PUNTOS DE ENCHARCAMIENTOS DE DRENAJE PLUVIAL EN CABECERA MUNICIPAL</t>
  </si>
  <si>
    <t>MANTENIMIENTO DE DRENAJE PLUVIAL MEDIANTE RECTIFICACION DE ARRASTRE DEL RIO GUANAJUATO</t>
  </si>
  <si>
    <t>MANTENIMIENTO DE DRENAJE PLUVIAL MEDIANTE RECTIFICACION DE ARRASTRE DEL RIO SILAO</t>
  </si>
  <si>
    <t>AMPLIACION DE SECCION DE CANAL SALIDA A PUEBLO NUEVO (PUENTE DEL CARMEN)</t>
  </si>
  <si>
    <t>CONSTRUCCION DE DRENAJE PLUVIAL MEDIANTE INTERCONEXION DEL CARCAMO 21 Y 24 AL RIO GUANAJATO</t>
  </si>
  <si>
    <t>MANTENIMIENTO DE DRENAJE PLUVIAL MEDIANTE RECTIFICACION DE DREN EL GUAYABO PARA DESALOJAR LA AV. GABRIEL GARCIA MARQUEZ (AV. GUANAJUATO)</t>
  </si>
  <si>
    <t>AMPLIACION DE PLANTA DE TRATAMIENTO DE AGUAS RESIDUALES SALIDA A PUEBLO NUEVO (CONFORMACION DE LAGUNA FACULTATIVA)</t>
  </si>
  <si>
    <t>CONSTRUCCION LINEA DE CONDUCCION DE DESCARGA DE LA PLANTA DE TRATAMIENTO VILLA SAN ANGEL</t>
  </si>
  <si>
    <t>CONSTRUCCION DE TRAMPAS DE SOLIDOS EN CD. INDUSTRIAL</t>
  </si>
  <si>
    <t>INSTALACION ELECTRICA LABORATORIO PARA PLANTA SALIDA A PUEBLO NUEVO SEGUNDA ETAPA</t>
  </si>
  <si>
    <t>REHABILITACION DE RED DE AGUA POTABLE SAN CARLOS</t>
  </si>
  <si>
    <t>REHABILITACION DE RED DE AGUA POTABLE EN FRACCIONAMIENTO LOS EUCALIPTOS</t>
  </si>
  <si>
    <t>REHABILITACION DE RED DE AGUA POTABLE FRACC. CD. DEPORTIVA (TOMAS DOMICILIARIAS)</t>
  </si>
  <si>
    <t>CONSTRUCCION DE RED DE AGUA POTABLE CALLE M. PONCE (INTERCONEXION)</t>
  </si>
  <si>
    <t xml:space="preserve">REHABILITACION DE RED DE DISTRIBUCION PARA LA COLONIA LOS RODRÍGUEZ </t>
  </si>
  <si>
    <t xml:space="preserve">REHABILITACION DE RED DE AGUA POTABLE  (TOMAS DOMICILIARIAS) CASA BLANCA </t>
  </si>
  <si>
    <t>REHABILITACION DE POZO PROFUNDO EN EL CARRIZALITO</t>
  </si>
  <si>
    <t>AMPLIACION DE RED DE DISTRIBUCION  DE AGUA POTABLE BELLAVISTA</t>
  </si>
  <si>
    <t>CONSTRUCCION DE RED DE AGUA POTABLE PARA CALLE FRANCISCO VILLA DE 6"</t>
  </si>
  <si>
    <t>REHABILITACION DE RED DE AGUA POTABLE (TOMAS DOMICILIARIAS) PARA LAS MARGARITAS</t>
  </si>
  <si>
    <t>EQUIPAMIENTO DE POZO PROFUNDO NO. 67 DE LA JOSEFA ORTIZ DE DOMINGUEZ</t>
  </si>
  <si>
    <t>CONSTRUCCION DE RED DE AGUA POTABLE EN LA CALLE ALFONSO RINCON GALLARDO, JARDINES DEL VALLE INFONAVIT</t>
  </si>
  <si>
    <t>CONSTRUCCION DE LINEA DE DISTRIBUCION PRIMARIA DEL POZO 54 RAFAEL GALVAN</t>
  </si>
  <si>
    <t>INSTALACION DE MACROMEDIDORES EN CAPTACIONES</t>
  </si>
  <si>
    <t>CONSTRUCCION DE RED DE AGUA POTABLE PARA LA COLONIA JUAN PABLO SEGUNDO, EN EL MUNICIPIO DE IRAPUATO, GTO.</t>
  </si>
  <si>
    <t>CONSTRUCCIÓN DE RED DE AGUA POTABLE PARA LA LOCALIDAD DE EL CARMEN (SEGUNDA ETAPA), EN EL MUNICIPIO DE IRAPUATO, GTO.</t>
  </si>
  <si>
    <t>CONSTRUCCION DE RED DE AGUA POTABLE PARA LA LOCALIDAD LOMA DE LOS CONEJOS, EN EL MUNICIPIO DE IRAPUATO, GTO.</t>
  </si>
  <si>
    <t>CONSTRUCCION DE POZO PROFUNDO PARA LA LOCALIDAD PILA DE LOS HERNANDEZ, EN EL MUNICIPIO DE IRAPUATO, GTO.</t>
  </si>
  <si>
    <t>AMPLIACIÓN DE DRENAJE EN LA COMUNIDAD DE SAN CRISTOBAL (3RA ETAPA)</t>
  </si>
  <si>
    <t>CONSTRUCCION DE RED DE DRENAJE SANITARIO PARA LA COLONIA JUAN PABLO SEGUNDO</t>
  </si>
  <si>
    <t>AMPLIACION DE RED DE DRENAJE SANITARIO EN LA LOCALIDAD DE EL CARMEN (SEGUNDA ETAPA), EN EL MPIO. DE IRAPUATO, GTO.</t>
  </si>
  <si>
    <t>CONSTRUCCION DE RED DE DRENAJE SANITARIO PARA LA COLONIA AMPLIACION LAS AMERICAS (PRIMERA ETAPA)</t>
  </si>
  <si>
    <t>CONSTRUCCION DE COLECTOR SANITARIO PARA LA LOCALIDAD DE ARANDAS</t>
  </si>
  <si>
    <t>INSTALACIÓN TOMAS DOMICILIARIAS 2022 ZONA NORTE</t>
  </si>
  <si>
    <t>INSTALACIÓN TOMAS DOMICILIARIAS 2022 ZONA SUR</t>
  </si>
  <si>
    <t>INSTALACIÓN DE DESCARGAS DOMICILIARIAS 2022 ZONA NORTE</t>
  </si>
  <si>
    <t>INSTALACIÓN DE DESCARGAS DOMICILIARIAS 2022 ZONA SUR</t>
  </si>
  <si>
    <t>INSTALACION DE 10,600 MICROMEDIDORES (PARA CAMBIO)</t>
  </si>
  <si>
    <t>INSTALACION DE 1,300 MICROMEDIDORES CUOTA FIJA A SERVICIO MEDIDO</t>
  </si>
  <si>
    <t>SUPERVISION EXTERNA PARA ACCIONES DE RECURSOS FINANCIEROS</t>
  </si>
  <si>
    <t>CONSTRUCCION DE LINEA DE CONDUCCION DE AGUA POTABLE PARA EL FRACCIONAMIENTO AGAVES</t>
  </si>
  <si>
    <t>CONSTRUCCION DE RED DE DRENAJE PARA ALCANTARILLADO PARA INTERCONEXION PARA EL FRACCIONAMIENTO AGAVES</t>
  </si>
  <si>
    <t>CONSTRUCCION DE DRENAJE PLUVIAL PARA INTERCONEXION PARA EL FRACCIONAMIENTO AGAVES</t>
  </si>
  <si>
    <t>SISTEMATIZACION DE LECTURA DE MICROMEDIDORES EN TOMAS E INCORPORACION DE LECTURAS AL SISTEMA DE FACTURACION Y COBRANZA EN EL FRACCIONAMIENTO VILLAS DE IRAPUATO</t>
  </si>
  <si>
    <t>SUPERVISION EXTERNA</t>
  </si>
  <si>
    <t>ESTUDIO DE OPTIMIZACION DE CONSUMO ENERGÉTICO DE OFICINAS CENTRALES</t>
  </si>
  <si>
    <t>SENSORES DE MONIITOREO DE CARCAMOS Y PUNTOS DE ENCHARCAMIENTO</t>
  </si>
  <si>
    <t>SENSORES DE MONITOREO EN POZOS</t>
  </si>
  <si>
    <t>SENSORES DE MONITOREO EN MICROMEDICION</t>
  </si>
  <si>
    <t xml:space="preserve">OBRAS DE SEGURIDAD E HIGIENE </t>
  </si>
  <si>
    <t>CONSTRUCCION DE OFICINA Y BAÑOS PARA LAS PLANTAS DE TRATAMIENTO DE VENADO DE YOSTIRO Y TINAJA DE BERNALES</t>
  </si>
  <si>
    <t>REUBICACION DE LINEAS DE AGUA POTABLE PARA EL FRACCIONAMIENTO VILLAS DE IRAPUATO</t>
  </si>
  <si>
    <t>CONSTRUCCION DE RED DE AGUA POTABLE PARA LA LOCALIDAD COLONIA EL GUAYABO, EN EL MUNICIPIO DE IRAPUATO, GTO.</t>
  </si>
  <si>
    <t>ESTUDIOS Y PROYECTOS 2022</t>
  </si>
  <si>
    <t xml:space="preserve">"Junta de Agua Potable Drenaje Alcantarillado y Saneamiento del Municipio de Irapuato, Gto
Programas y Proyectos de Inversión
Del 01 de enero al 30 de junio de 2022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</si>
</sst>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indexed="64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justify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4" fontId="0" fillId="0" borderId="0" xfId="17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4" fontId="0" fillId="0" borderId="0" xfId="17" applyFont="1" applyFill="1" applyBorder="1" applyAlignment="1" applyProtection="1">
      <alignment vertical="center"/>
      <protection locked="0"/>
    </xf>
    <xf numFmtId="166" fontId="12" fillId="0" borderId="7" xfId="0" applyNumberFormat="1" applyFont="1" applyFill="1" applyBorder="1" applyAlignment="1">
      <alignment horizontal="left" vertical="center" wrapText="1"/>
    </xf>
    <xf numFmtId="166" fontId="12" fillId="0" borderId="8" xfId="0" applyNumberFormat="1" applyFont="1" applyFill="1" applyBorder="1" applyAlignment="1">
      <alignment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 applyProtection="1">
      <alignment horizontal="centerContinuous" vertical="center" wrapText="1"/>
      <protection locked="0"/>
    </xf>
    <xf numFmtId="0" fontId="7" fillId="4" borderId="4" xfId="0" applyFont="1" applyFill="1" applyBorder="1" applyAlignment="1" applyProtection="1">
      <alignment horizontal="centerContinuous" vertical="center" wrapText="1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2" xfId="11" applyFont="1" applyFill="1" applyBorder="1" applyAlignment="1" applyProtection="1">
      <alignment horizontal="left" vertical="center"/>
      <protection locked="0"/>
    </xf>
    <xf numFmtId="0" fontId="7" fillId="4" borderId="4" xfId="11" applyFont="1" applyFill="1" applyBorder="1" applyAlignment="1" applyProtection="1">
      <alignment horizontal="center" vertical="center"/>
      <protection locked="0"/>
    </xf>
    <xf numFmtId="0" fontId="7" fillId="4" borderId="5" xfId="1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4" fontId="7" fillId="4" borderId="6" xfId="1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7" applyFont="1" applyFill="1" applyAlignment="1" applyProtection="1">
      <alignment vertical="center"/>
      <protection locked="0"/>
    </xf>
    <xf numFmtId="165" fontId="0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4" fontId="14" fillId="0" borderId="0" xfId="17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justify" vertical="center" wrapText="1"/>
      <protection locked="0"/>
    </xf>
    <xf numFmtId="44" fontId="14" fillId="0" borderId="0" xfId="17" applyFont="1" applyAlignment="1" applyProtection="1">
      <alignment vertical="center"/>
      <protection locked="0"/>
    </xf>
    <xf numFmtId="165" fontId="14" fillId="0" borderId="0" xfId="0" applyNumberFormat="1" applyFont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showGridLines="0" tabSelected="1" zoomScale="80" zoomScaleNormal="80" workbookViewId="0">
      <selection activeCell="A2" sqref="A2"/>
    </sheetView>
  </sheetViews>
  <sheetFormatPr baseColWidth="10" defaultColWidth="15" defaultRowHeight="10.199999999999999" x14ac:dyDescent="0.2"/>
  <cols>
    <col min="1" max="1" width="9" style="12" customWidth="1"/>
    <col min="2" max="2" width="15" style="12"/>
    <col min="3" max="3" width="40.42578125" style="12" customWidth="1"/>
    <col min="4" max="4" width="15" style="12"/>
    <col min="5" max="5" width="16.28515625" style="12" customWidth="1"/>
    <col min="6" max="6" width="15" style="12"/>
    <col min="7" max="7" width="16.7109375" style="12" bestFit="1" customWidth="1"/>
    <col min="8" max="16384" width="15" style="12"/>
  </cols>
  <sheetData>
    <row r="1" spans="1:15" s="11" customFormat="1" ht="40.200000000000003" customHeight="1" x14ac:dyDescent="0.2">
      <c r="A1" s="47" t="s">
        <v>248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11" customFormat="1" x14ac:dyDescent="0.2">
      <c r="A2" s="25"/>
      <c r="B2" s="25"/>
      <c r="C2" s="25"/>
      <c r="D2" s="25"/>
      <c r="E2" s="26"/>
      <c r="F2" s="27" t="s">
        <v>2</v>
      </c>
      <c r="G2" s="28"/>
      <c r="H2" s="29"/>
      <c r="I2" s="30" t="s">
        <v>8</v>
      </c>
      <c r="J2" s="30"/>
      <c r="K2" s="31"/>
      <c r="L2" s="32" t="s">
        <v>15</v>
      </c>
      <c r="M2" s="28"/>
      <c r="N2" s="33" t="s">
        <v>14</v>
      </c>
      <c r="O2" s="34"/>
    </row>
    <row r="3" spans="1:15" s="11" customFormat="1" ht="51" x14ac:dyDescent="0.2">
      <c r="A3" s="35" t="s">
        <v>16</v>
      </c>
      <c r="B3" s="35" t="s">
        <v>0</v>
      </c>
      <c r="C3" s="35" t="s">
        <v>5</v>
      </c>
      <c r="D3" s="35" t="s">
        <v>1</v>
      </c>
      <c r="E3" s="36" t="s">
        <v>3</v>
      </c>
      <c r="F3" s="36" t="s">
        <v>4</v>
      </c>
      <c r="G3" s="36" t="s">
        <v>6</v>
      </c>
      <c r="H3" s="36" t="s">
        <v>9</v>
      </c>
      <c r="I3" s="36" t="s">
        <v>4</v>
      </c>
      <c r="J3" s="36" t="s">
        <v>7</v>
      </c>
      <c r="K3" s="36" t="s">
        <v>40</v>
      </c>
      <c r="L3" s="36" t="s">
        <v>10</v>
      </c>
      <c r="M3" s="36" t="s">
        <v>11</v>
      </c>
      <c r="N3" s="37" t="s">
        <v>12</v>
      </c>
      <c r="O3" s="37" t="s">
        <v>13</v>
      </c>
    </row>
    <row r="4" spans="1:15" ht="102" x14ac:dyDescent="0.2">
      <c r="A4" s="12">
        <v>14</v>
      </c>
      <c r="B4" s="20" t="s">
        <v>43</v>
      </c>
      <c r="C4" s="13" t="s">
        <v>42</v>
      </c>
      <c r="D4" s="10" t="s">
        <v>44</v>
      </c>
      <c r="E4" s="12">
        <v>0</v>
      </c>
      <c r="F4" s="14">
        <v>0</v>
      </c>
      <c r="G4" s="15">
        <v>0</v>
      </c>
      <c r="H4" s="20">
        <v>1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</row>
    <row r="5" spans="1:15" ht="102" x14ac:dyDescent="0.2">
      <c r="A5" s="12">
        <v>29</v>
      </c>
      <c r="B5" s="20" t="s">
        <v>103</v>
      </c>
      <c r="C5" s="13" t="s">
        <v>45</v>
      </c>
      <c r="D5" s="10" t="s">
        <v>44</v>
      </c>
      <c r="F5" s="14">
        <v>79611.75</v>
      </c>
      <c r="G5" s="15">
        <v>0</v>
      </c>
      <c r="H5" s="20">
        <v>1</v>
      </c>
      <c r="I5" s="20">
        <v>0</v>
      </c>
      <c r="J5" s="20">
        <v>0</v>
      </c>
      <c r="K5" s="20">
        <v>0</v>
      </c>
      <c r="L5" s="20">
        <v>28</v>
      </c>
      <c r="M5" s="20">
        <v>28</v>
      </c>
      <c r="N5" s="20">
        <v>28</v>
      </c>
      <c r="O5" s="20">
        <v>28</v>
      </c>
    </row>
    <row r="6" spans="1:15" ht="102" x14ac:dyDescent="0.2">
      <c r="B6" s="20" t="s">
        <v>104</v>
      </c>
      <c r="C6" s="13" t="s">
        <v>46</v>
      </c>
      <c r="D6" s="10" t="s">
        <v>44</v>
      </c>
      <c r="F6" s="15">
        <v>114329.60000000001</v>
      </c>
      <c r="G6" s="15">
        <v>114329.60000000001</v>
      </c>
      <c r="H6" s="20">
        <v>1</v>
      </c>
      <c r="I6" s="20">
        <v>0</v>
      </c>
      <c r="J6" s="20">
        <v>0</v>
      </c>
      <c r="K6" s="20">
        <v>0</v>
      </c>
      <c r="L6" s="20">
        <v>0</v>
      </c>
      <c r="M6" s="20"/>
      <c r="N6" s="20">
        <v>0</v>
      </c>
      <c r="O6" s="20">
        <v>0</v>
      </c>
    </row>
    <row r="7" spans="1:15" ht="102" x14ac:dyDescent="0.2">
      <c r="A7" s="16" t="s">
        <v>47</v>
      </c>
      <c r="B7" s="20" t="s">
        <v>105</v>
      </c>
      <c r="C7" s="13" t="s">
        <v>48</v>
      </c>
      <c r="D7" s="10" t="s">
        <v>44</v>
      </c>
      <c r="F7" s="15">
        <v>145326.84</v>
      </c>
      <c r="G7" s="15">
        <v>145326.84</v>
      </c>
      <c r="H7" s="20">
        <v>1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</row>
    <row r="8" spans="1:15" ht="102" x14ac:dyDescent="0.2">
      <c r="A8" s="16" t="s">
        <v>47</v>
      </c>
      <c r="B8" s="20" t="s">
        <v>106</v>
      </c>
      <c r="C8" s="13" t="s">
        <v>48</v>
      </c>
      <c r="D8" s="10" t="s">
        <v>44</v>
      </c>
      <c r="F8" s="15">
        <v>49000</v>
      </c>
      <c r="G8" s="15">
        <v>49000</v>
      </c>
      <c r="H8" s="20">
        <v>1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</row>
    <row r="9" spans="1:15" ht="102" x14ac:dyDescent="0.2">
      <c r="A9" s="12">
        <v>200</v>
      </c>
      <c r="B9" s="20" t="s">
        <v>107</v>
      </c>
      <c r="C9" s="13" t="s">
        <v>49</v>
      </c>
      <c r="D9" s="10" t="s">
        <v>44</v>
      </c>
      <c r="F9" s="14">
        <v>99301.9</v>
      </c>
      <c r="G9" s="15">
        <v>0</v>
      </c>
      <c r="H9" s="20">
        <v>1</v>
      </c>
      <c r="I9" s="20">
        <v>0</v>
      </c>
      <c r="J9" s="20">
        <v>0</v>
      </c>
      <c r="K9" s="20">
        <v>0</v>
      </c>
      <c r="L9" s="20">
        <v>100</v>
      </c>
      <c r="M9" s="20">
        <v>100</v>
      </c>
      <c r="N9" s="20">
        <v>100</v>
      </c>
      <c r="O9" s="20">
        <v>100</v>
      </c>
    </row>
    <row r="10" spans="1:15" ht="102" x14ac:dyDescent="0.2">
      <c r="A10" s="12">
        <v>3</v>
      </c>
      <c r="B10" s="20" t="s">
        <v>108</v>
      </c>
      <c r="C10" s="17" t="s">
        <v>50</v>
      </c>
      <c r="D10" s="10" t="s">
        <v>44</v>
      </c>
      <c r="E10" s="18">
        <v>800000</v>
      </c>
      <c r="F10" s="18">
        <v>1000000</v>
      </c>
      <c r="G10" s="15">
        <v>113965.27</v>
      </c>
      <c r="H10" s="20">
        <v>1</v>
      </c>
      <c r="I10" s="20">
        <v>0</v>
      </c>
      <c r="J10" s="20">
        <v>0</v>
      </c>
      <c r="K10" s="20">
        <v>0</v>
      </c>
      <c r="L10" s="20">
        <v>100</v>
      </c>
      <c r="M10" s="20">
        <v>100</v>
      </c>
      <c r="N10" s="20">
        <v>100</v>
      </c>
      <c r="O10" s="20">
        <v>100</v>
      </c>
    </row>
    <row r="11" spans="1:15" ht="102" x14ac:dyDescent="0.2">
      <c r="A11" s="12">
        <v>4</v>
      </c>
      <c r="B11" s="20" t="s">
        <v>109</v>
      </c>
      <c r="C11" s="17" t="s">
        <v>92</v>
      </c>
      <c r="D11" s="10" t="s">
        <v>44</v>
      </c>
      <c r="E11" s="18">
        <v>400000</v>
      </c>
      <c r="F11" s="22">
        <v>0</v>
      </c>
      <c r="G11" s="15">
        <v>0</v>
      </c>
      <c r="H11" s="20">
        <v>1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</row>
    <row r="12" spans="1:15" ht="102" x14ac:dyDescent="0.2">
      <c r="A12" s="12">
        <v>5</v>
      </c>
      <c r="B12" s="20" t="s">
        <v>110</v>
      </c>
      <c r="C12" s="17" t="s">
        <v>51</v>
      </c>
      <c r="D12" s="10" t="s">
        <v>44</v>
      </c>
      <c r="E12" s="15">
        <v>1300000</v>
      </c>
      <c r="F12" s="14">
        <v>1293638.31</v>
      </c>
      <c r="G12" s="15">
        <v>520660.04</v>
      </c>
      <c r="H12" s="20">
        <v>1</v>
      </c>
      <c r="I12" s="20">
        <v>0</v>
      </c>
      <c r="J12" s="20">
        <v>0</v>
      </c>
      <c r="K12" s="20">
        <v>0</v>
      </c>
      <c r="L12" s="20">
        <v>100</v>
      </c>
      <c r="M12" s="20">
        <v>100</v>
      </c>
      <c r="N12" s="20">
        <v>100</v>
      </c>
      <c r="O12" s="20">
        <v>100</v>
      </c>
    </row>
    <row r="13" spans="1:15" ht="102" x14ac:dyDescent="0.2">
      <c r="B13" s="20"/>
      <c r="C13" s="17" t="s">
        <v>161</v>
      </c>
      <c r="D13" s="10" t="s">
        <v>44</v>
      </c>
      <c r="E13" s="15"/>
      <c r="F13" s="14">
        <v>8695973.0099999998</v>
      </c>
      <c r="G13" s="14">
        <v>8695973.0099999998</v>
      </c>
      <c r="H13" s="20">
        <v>1</v>
      </c>
      <c r="I13" s="20">
        <v>0</v>
      </c>
      <c r="J13" s="20">
        <v>0</v>
      </c>
      <c r="K13" s="20">
        <v>0</v>
      </c>
      <c r="L13" s="20">
        <v>100</v>
      </c>
      <c r="M13" s="20">
        <v>100</v>
      </c>
      <c r="N13" s="20">
        <v>100</v>
      </c>
      <c r="O13" s="20">
        <v>100</v>
      </c>
    </row>
    <row r="14" spans="1:15" ht="102" x14ac:dyDescent="0.2">
      <c r="B14" s="20"/>
      <c r="C14" s="17" t="s">
        <v>162</v>
      </c>
      <c r="D14" s="10" t="s">
        <v>44</v>
      </c>
      <c r="E14" s="15"/>
      <c r="F14" s="14">
        <v>6823910.0199999996</v>
      </c>
      <c r="G14" s="14">
        <v>6823910.0199999996</v>
      </c>
      <c r="H14" s="20">
        <v>1</v>
      </c>
      <c r="I14" s="20">
        <v>0</v>
      </c>
      <c r="J14" s="20">
        <v>0</v>
      </c>
      <c r="K14" s="20">
        <v>0</v>
      </c>
      <c r="L14" s="20">
        <v>100</v>
      </c>
      <c r="M14" s="20">
        <v>100</v>
      </c>
      <c r="N14" s="20">
        <v>100</v>
      </c>
      <c r="O14" s="20">
        <v>100</v>
      </c>
    </row>
    <row r="15" spans="1:15" ht="102" x14ac:dyDescent="0.2">
      <c r="B15" s="20"/>
      <c r="C15" s="17" t="s">
        <v>163</v>
      </c>
      <c r="D15" s="10" t="s">
        <v>44</v>
      </c>
      <c r="E15" s="15"/>
      <c r="F15" s="14">
        <v>1000000</v>
      </c>
      <c r="G15" s="14">
        <v>1000000</v>
      </c>
      <c r="H15" s="20">
        <v>1</v>
      </c>
      <c r="I15" s="20">
        <v>0</v>
      </c>
      <c r="J15" s="20">
        <v>0</v>
      </c>
      <c r="K15" s="20">
        <v>0</v>
      </c>
      <c r="L15" s="20">
        <v>100</v>
      </c>
      <c r="M15" s="20">
        <v>100</v>
      </c>
      <c r="N15" s="20">
        <v>100</v>
      </c>
      <c r="O15" s="20">
        <v>100</v>
      </c>
    </row>
    <row r="16" spans="1:15" ht="102" x14ac:dyDescent="0.2">
      <c r="B16" s="20"/>
      <c r="C16" s="17" t="s">
        <v>164</v>
      </c>
      <c r="D16" s="10" t="s">
        <v>44</v>
      </c>
      <c r="E16" s="15"/>
      <c r="F16" s="14">
        <v>2300000</v>
      </c>
      <c r="G16" s="14">
        <v>2300000</v>
      </c>
      <c r="H16" s="20">
        <v>1</v>
      </c>
      <c r="I16" s="20">
        <v>0</v>
      </c>
      <c r="J16" s="20">
        <v>0</v>
      </c>
      <c r="K16" s="20">
        <v>0</v>
      </c>
      <c r="L16" s="20">
        <v>100</v>
      </c>
      <c r="M16" s="20">
        <v>100</v>
      </c>
      <c r="N16" s="20">
        <v>100</v>
      </c>
      <c r="O16" s="20">
        <v>100</v>
      </c>
    </row>
    <row r="17" spans="1:15" ht="102" x14ac:dyDescent="0.2">
      <c r="B17" s="20"/>
      <c r="C17" s="17" t="s">
        <v>165</v>
      </c>
      <c r="D17" s="10" t="s">
        <v>44</v>
      </c>
      <c r="E17" s="15"/>
      <c r="F17" s="14">
        <v>1000000</v>
      </c>
      <c r="G17" s="14">
        <v>1000000</v>
      </c>
      <c r="H17" s="20">
        <v>1</v>
      </c>
      <c r="I17" s="20">
        <v>0</v>
      </c>
      <c r="J17" s="20">
        <v>0</v>
      </c>
      <c r="K17" s="20">
        <v>0</v>
      </c>
      <c r="L17" s="20">
        <v>100</v>
      </c>
      <c r="M17" s="20">
        <v>100</v>
      </c>
      <c r="N17" s="20">
        <v>100</v>
      </c>
      <c r="O17" s="20">
        <v>100</v>
      </c>
    </row>
    <row r="18" spans="1:15" ht="102" x14ac:dyDescent="0.2">
      <c r="A18" s="12">
        <v>11</v>
      </c>
      <c r="B18" s="20" t="s">
        <v>111</v>
      </c>
      <c r="C18" s="17" t="s">
        <v>52</v>
      </c>
      <c r="D18" s="10" t="s">
        <v>44</v>
      </c>
      <c r="E18" s="15">
        <v>750000</v>
      </c>
      <c r="F18" s="12">
        <v>0</v>
      </c>
      <c r="G18" s="15">
        <v>0</v>
      </c>
      <c r="H18" s="20">
        <v>1</v>
      </c>
      <c r="I18" s="20">
        <v>0</v>
      </c>
      <c r="J18" s="20">
        <v>0</v>
      </c>
      <c r="K18" s="20">
        <v>0</v>
      </c>
      <c r="L18" s="20">
        <v>100</v>
      </c>
      <c r="M18" s="20">
        <v>100</v>
      </c>
      <c r="N18" s="20">
        <v>100</v>
      </c>
      <c r="O18" s="20">
        <v>100</v>
      </c>
    </row>
    <row r="19" spans="1:15" ht="102" x14ac:dyDescent="0.2">
      <c r="A19" s="12">
        <v>12</v>
      </c>
      <c r="B19" s="20" t="s">
        <v>112</v>
      </c>
      <c r="C19" s="17" t="s">
        <v>53</v>
      </c>
      <c r="D19" s="10" t="s">
        <v>44</v>
      </c>
      <c r="E19" s="15">
        <v>1100000</v>
      </c>
      <c r="G19" s="15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</row>
    <row r="20" spans="1:15" ht="102" x14ac:dyDescent="0.2">
      <c r="A20" s="12">
        <v>14</v>
      </c>
      <c r="B20" s="20" t="s">
        <v>113</v>
      </c>
      <c r="C20" s="17" t="s">
        <v>54</v>
      </c>
      <c r="D20" s="10" t="s">
        <v>44</v>
      </c>
      <c r="E20" s="14">
        <v>10000000</v>
      </c>
      <c r="F20" s="14">
        <v>9249989.2100000009</v>
      </c>
      <c r="G20" s="15">
        <v>0</v>
      </c>
      <c r="H20" s="20">
        <v>1</v>
      </c>
      <c r="I20" s="20">
        <v>0</v>
      </c>
      <c r="J20" s="20">
        <v>0</v>
      </c>
      <c r="K20" s="20">
        <v>0</v>
      </c>
      <c r="L20" s="20">
        <v>100</v>
      </c>
      <c r="M20" s="20">
        <v>100</v>
      </c>
      <c r="N20" s="20">
        <v>100</v>
      </c>
      <c r="O20" s="20">
        <v>100</v>
      </c>
    </row>
    <row r="21" spans="1:15" ht="20.399999999999999" x14ac:dyDescent="0.2">
      <c r="B21" s="20"/>
      <c r="C21" s="17" t="s">
        <v>166</v>
      </c>
      <c r="D21" s="10"/>
      <c r="E21" s="14"/>
      <c r="F21" s="14">
        <v>4275979.5600000005</v>
      </c>
      <c r="G21" s="15"/>
      <c r="H21" s="20">
        <v>1</v>
      </c>
      <c r="I21" s="20">
        <v>0</v>
      </c>
      <c r="J21" s="20">
        <v>0</v>
      </c>
      <c r="K21" s="20">
        <v>0</v>
      </c>
      <c r="L21" s="20">
        <v>100</v>
      </c>
      <c r="M21" s="20">
        <v>100</v>
      </c>
      <c r="N21" s="20">
        <v>100</v>
      </c>
      <c r="O21" s="20">
        <v>100</v>
      </c>
    </row>
    <row r="22" spans="1:15" ht="102" x14ac:dyDescent="0.2">
      <c r="A22" s="12">
        <v>16</v>
      </c>
      <c r="B22" s="20" t="s">
        <v>114</v>
      </c>
      <c r="C22" s="17" t="s">
        <v>55</v>
      </c>
      <c r="D22" s="10" t="s">
        <v>44</v>
      </c>
      <c r="E22" s="14">
        <v>600000</v>
      </c>
      <c r="F22" s="14">
        <v>972140.76</v>
      </c>
      <c r="G22" s="15">
        <v>0</v>
      </c>
      <c r="H22" s="20">
        <v>1</v>
      </c>
      <c r="I22" s="20">
        <v>0</v>
      </c>
      <c r="J22" s="20">
        <v>0</v>
      </c>
      <c r="K22" s="20">
        <v>0</v>
      </c>
      <c r="L22" s="20">
        <v>100</v>
      </c>
      <c r="M22" s="20">
        <v>100</v>
      </c>
      <c r="N22" s="20">
        <v>100</v>
      </c>
      <c r="O22" s="20">
        <v>100</v>
      </c>
    </row>
    <row r="23" spans="1:15" ht="102" x14ac:dyDescent="0.2">
      <c r="A23" s="12">
        <v>18</v>
      </c>
      <c r="B23" s="20" t="s">
        <v>115</v>
      </c>
      <c r="C23" s="17" t="s">
        <v>56</v>
      </c>
      <c r="D23" s="10" t="s">
        <v>44</v>
      </c>
      <c r="E23" s="15">
        <v>17000000</v>
      </c>
      <c r="F23" s="14">
        <v>16908294.030000001</v>
      </c>
      <c r="G23" s="15">
        <v>0</v>
      </c>
      <c r="H23" s="20">
        <v>1</v>
      </c>
      <c r="I23" s="20">
        <v>0</v>
      </c>
      <c r="J23" s="20">
        <v>0</v>
      </c>
      <c r="K23" s="20">
        <v>0</v>
      </c>
      <c r="L23" s="20">
        <v>100</v>
      </c>
      <c r="M23" s="20">
        <v>100</v>
      </c>
      <c r="N23" s="20">
        <v>100</v>
      </c>
      <c r="O23" s="20">
        <v>100</v>
      </c>
    </row>
    <row r="24" spans="1:15" ht="102" x14ac:dyDescent="0.2">
      <c r="A24" s="12">
        <v>92</v>
      </c>
      <c r="B24" s="20" t="s">
        <v>116</v>
      </c>
      <c r="C24" s="17" t="s">
        <v>57</v>
      </c>
      <c r="D24" s="10" t="s">
        <v>44</v>
      </c>
      <c r="E24" s="12">
        <v>0</v>
      </c>
      <c r="F24" s="15">
        <v>17181977.5</v>
      </c>
      <c r="G24" s="15">
        <v>7840599.8600000003</v>
      </c>
      <c r="H24" s="20">
        <v>1</v>
      </c>
      <c r="I24" s="20">
        <v>0</v>
      </c>
      <c r="J24" s="20">
        <v>0</v>
      </c>
      <c r="K24" s="20">
        <v>0</v>
      </c>
      <c r="L24" s="20">
        <v>100</v>
      </c>
      <c r="M24" s="20">
        <v>100</v>
      </c>
      <c r="N24" s="20">
        <v>100</v>
      </c>
      <c r="O24" s="20">
        <v>100</v>
      </c>
    </row>
    <row r="25" spans="1:15" ht="102" x14ac:dyDescent="0.2">
      <c r="A25" s="12">
        <v>22</v>
      </c>
      <c r="B25" s="20" t="s">
        <v>117</v>
      </c>
      <c r="C25" s="13" t="s">
        <v>58</v>
      </c>
      <c r="D25" s="10" t="s">
        <v>44</v>
      </c>
      <c r="E25" s="15">
        <v>1000000</v>
      </c>
      <c r="F25" s="14">
        <v>999149.4</v>
      </c>
      <c r="G25" s="15">
        <v>306514.90999999997</v>
      </c>
      <c r="H25" s="20">
        <v>1</v>
      </c>
      <c r="I25" s="20">
        <v>0</v>
      </c>
      <c r="J25" s="20">
        <v>0</v>
      </c>
      <c r="K25" s="20">
        <v>0</v>
      </c>
      <c r="L25" s="20">
        <v>100</v>
      </c>
      <c r="M25" s="20">
        <v>100</v>
      </c>
      <c r="N25" s="20">
        <v>100</v>
      </c>
      <c r="O25" s="20">
        <v>100</v>
      </c>
    </row>
    <row r="26" spans="1:15" ht="102" x14ac:dyDescent="0.2">
      <c r="A26" s="12">
        <v>23</v>
      </c>
      <c r="B26" s="20" t="s">
        <v>118</v>
      </c>
      <c r="C26" s="13" t="s">
        <v>59</v>
      </c>
      <c r="D26" s="10" t="s">
        <v>44</v>
      </c>
      <c r="E26" s="15">
        <v>100000</v>
      </c>
      <c r="G26" s="15">
        <v>0</v>
      </c>
      <c r="H26" s="20">
        <v>1</v>
      </c>
      <c r="I26" s="20">
        <v>0</v>
      </c>
      <c r="J26" s="20">
        <v>0</v>
      </c>
      <c r="K26" s="20">
        <v>0</v>
      </c>
      <c r="L26" s="20">
        <v>100</v>
      </c>
      <c r="M26" s="20">
        <v>100</v>
      </c>
      <c r="N26" s="20">
        <v>100</v>
      </c>
      <c r="O26" s="20">
        <v>100</v>
      </c>
    </row>
    <row r="27" spans="1:15" ht="102" x14ac:dyDescent="0.2">
      <c r="A27" s="12">
        <v>24</v>
      </c>
      <c r="B27" s="20" t="s">
        <v>119</v>
      </c>
      <c r="C27" s="13" t="s">
        <v>60</v>
      </c>
      <c r="D27" s="10" t="s">
        <v>44</v>
      </c>
      <c r="E27" s="15">
        <v>1000000</v>
      </c>
      <c r="G27" s="15">
        <v>0</v>
      </c>
      <c r="H27" s="20">
        <v>1</v>
      </c>
      <c r="I27" s="20">
        <v>0</v>
      </c>
      <c r="J27" s="20">
        <v>0</v>
      </c>
      <c r="K27" s="20">
        <v>0</v>
      </c>
      <c r="L27" s="20">
        <v>90</v>
      </c>
      <c r="M27" s="20">
        <v>90</v>
      </c>
      <c r="N27" s="20">
        <v>90</v>
      </c>
      <c r="O27" s="20">
        <v>90</v>
      </c>
    </row>
    <row r="28" spans="1:15" ht="102" x14ac:dyDescent="0.2">
      <c r="A28" s="12">
        <v>25</v>
      </c>
      <c r="B28" s="20" t="s">
        <v>120</v>
      </c>
      <c r="C28" s="13" t="s">
        <v>61</v>
      </c>
      <c r="D28" s="10" t="s">
        <v>44</v>
      </c>
      <c r="E28" s="15">
        <v>9000000</v>
      </c>
      <c r="F28" s="14">
        <v>5000000</v>
      </c>
      <c r="G28" s="15">
        <v>0</v>
      </c>
      <c r="H28" s="20">
        <v>1</v>
      </c>
      <c r="I28" s="20">
        <v>0</v>
      </c>
      <c r="J28" s="20">
        <v>0</v>
      </c>
      <c r="K28" s="20">
        <v>0</v>
      </c>
      <c r="L28" s="20">
        <v>100</v>
      </c>
      <c r="M28" s="20">
        <v>100</v>
      </c>
      <c r="N28" s="20">
        <v>100</v>
      </c>
      <c r="O28" s="20">
        <v>100</v>
      </c>
    </row>
    <row r="29" spans="1:15" ht="40.799999999999997" x14ac:dyDescent="0.2">
      <c r="B29" s="20"/>
      <c r="C29" s="13" t="s">
        <v>167</v>
      </c>
      <c r="D29" s="10"/>
      <c r="E29" s="15"/>
      <c r="F29" s="14">
        <v>4700000</v>
      </c>
      <c r="G29" s="15"/>
      <c r="H29" s="20">
        <v>1</v>
      </c>
      <c r="I29" s="20">
        <v>0</v>
      </c>
      <c r="J29" s="20">
        <v>0</v>
      </c>
      <c r="K29" s="20">
        <v>0</v>
      </c>
      <c r="L29" s="20">
        <v>100</v>
      </c>
      <c r="M29" s="20">
        <v>100</v>
      </c>
      <c r="N29" s="20">
        <v>100</v>
      </c>
      <c r="O29" s="20">
        <v>100</v>
      </c>
    </row>
    <row r="30" spans="1:15" ht="51" x14ac:dyDescent="0.2">
      <c r="B30" s="20"/>
      <c r="C30" s="13" t="s">
        <v>168</v>
      </c>
      <c r="D30" s="10"/>
      <c r="E30" s="15"/>
      <c r="F30" s="14">
        <v>2000000</v>
      </c>
      <c r="G30" s="15"/>
      <c r="H30" s="20">
        <v>1</v>
      </c>
      <c r="I30" s="20">
        <v>0</v>
      </c>
      <c r="J30" s="20">
        <v>0</v>
      </c>
      <c r="K30" s="20">
        <v>0</v>
      </c>
      <c r="L30" s="20">
        <v>100</v>
      </c>
      <c r="M30" s="20">
        <v>100</v>
      </c>
      <c r="N30" s="20">
        <v>100</v>
      </c>
      <c r="O30" s="20">
        <v>100</v>
      </c>
    </row>
    <row r="31" spans="1:15" ht="102" x14ac:dyDescent="0.2">
      <c r="A31" s="12">
        <v>27</v>
      </c>
      <c r="B31" s="20" t="s">
        <v>121</v>
      </c>
      <c r="C31" s="13" t="s">
        <v>62</v>
      </c>
      <c r="D31" s="10" t="s">
        <v>44</v>
      </c>
      <c r="E31" s="15">
        <v>500000</v>
      </c>
      <c r="G31" s="15">
        <v>0</v>
      </c>
      <c r="H31" s="20">
        <v>1</v>
      </c>
      <c r="I31" s="20">
        <v>0</v>
      </c>
      <c r="J31" s="20">
        <v>0</v>
      </c>
      <c r="K31" s="20">
        <v>0</v>
      </c>
      <c r="L31" s="20">
        <v>100</v>
      </c>
      <c r="M31" s="20">
        <v>100</v>
      </c>
      <c r="N31" s="20">
        <v>100</v>
      </c>
      <c r="O31" s="20">
        <v>100</v>
      </c>
    </row>
    <row r="32" spans="1:15" ht="102" x14ac:dyDescent="0.2">
      <c r="A32" s="12">
        <v>28</v>
      </c>
      <c r="B32" s="20" t="s">
        <v>122</v>
      </c>
      <c r="C32" s="13" t="s">
        <v>63</v>
      </c>
      <c r="D32" s="10" t="s">
        <v>44</v>
      </c>
      <c r="E32" s="15">
        <v>560000</v>
      </c>
      <c r="F32" s="14">
        <v>300000</v>
      </c>
      <c r="G32" s="15">
        <v>0</v>
      </c>
      <c r="H32" s="20">
        <v>1</v>
      </c>
      <c r="I32" s="20">
        <v>0</v>
      </c>
      <c r="J32" s="20">
        <v>0</v>
      </c>
      <c r="K32" s="20">
        <v>0</v>
      </c>
      <c r="L32" s="20">
        <v>100</v>
      </c>
      <c r="M32" s="20">
        <v>100</v>
      </c>
      <c r="N32" s="20">
        <v>100</v>
      </c>
      <c r="O32" s="20">
        <v>100</v>
      </c>
    </row>
    <row r="33" spans="1:15" ht="102" x14ac:dyDescent="0.2">
      <c r="A33" s="12">
        <v>29</v>
      </c>
      <c r="B33" s="20" t="s">
        <v>123</v>
      </c>
      <c r="C33" s="13" t="s">
        <v>64</v>
      </c>
      <c r="D33" s="10" t="s">
        <v>44</v>
      </c>
      <c r="E33" s="15">
        <v>1000000</v>
      </c>
      <c r="F33" s="14">
        <v>997695.72</v>
      </c>
      <c r="G33" s="15">
        <v>0</v>
      </c>
      <c r="H33" s="20">
        <v>1</v>
      </c>
      <c r="I33" s="20">
        <v>0</v>
      </c>
      <c r="J33" s="20">
        <v>0</v>
      </c>
      <c r="K33" s="20">
        <v>0</v>
      </c>
      <c r="L33" s="20">
        <v>100</v>
      </c>
      <c r="M33" s="20">
        <v>100</v>
      </c>
      <c r="N33" s="20">
        <v>100</v>
      </c>
      <c r="O33" s="20">
        <v>100</v>
      </c>
    </row>
    <row r="34" spans="1:15" ht="102" x14ac:dyDescent="0.2">
      <c r="A34" s="12">
        <v>30</v>
      </c>
      <c r="B34" s="20" t="s">
        <v>124</v>
      </c>
      <c r="C34" s="13" t="s">
        <v>93</v>
      </c>
      <c r="D34" s="10" t="s">
        <v>44</v>
      </c>
      <c r="E34" s="15">
        <v>70000</v>
      </c>
      <c r="F34" s="21">
        <v>0</v>
      </c>
      <c r="G34" s="15">
        <v>0</v>
      </c>
      <c r="H34" s="20">
        <v>1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</row>
    <row r="35" spans="1:15" ht="102" x14ac:dyDescent="0.2">
      <c r="A35" s="12">
        <v>35</v>
      </c>
      <c r="B35" s="20" t="s">
        <v>125</v>
      </c>
      <c r="C35" s="19" t="s">
        <v>94</v>
      </c>
      <c r="D35" s="10" t="s">
        <v>44</v>
      </c>
      <c r="E35" s="15">
        <v>300000</v>
      </c>
      <c r="F35" s="21">
        <v>0</v>
      </c>
      <c r="G35" s="15">
        <v>0</v>
      </c>
      <c r="H35" s="20">
        <v>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</row>
    <row r="36" spans="1:15" ht="102" x14ac:dyDescent="0.2">
      <c r="A36" s="12">
        <v>38</v>
      </c>
      <c r="B36" s="20" t="s">
        <v>126</v>
      </c>
      <c r="C36" s="19" t="s">
        <v>95</v>
      </c>
      <c r="D36" s="10" t="s">
        <v>44</v>
      </c>
      <c r="E36" s="15">
        <v>10000</v>
      </c>
      <c r="F36" s="21">
        <v>0</v>
      </c>
      <c r="G36" s="15">
        <v>0</v>
      </c>
      <c r="H36" s="20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</row>
    <row r="37" spans="1:15" ht="102" x14ac:dyDescent="0.2">
      <c r="A37" s="12">
        <v>39</v>
      </c>
      <c r="B37" s="20" t="s">
        <v>127</v>
      </c>
      <c r="C37" s="19" t="s">
        <v>65</v>
      </c>
      <c r="D37" s="10" t="s">
        <v>44</v>
      </c>
      <c r="E37" s="15">
        <v>4000000</v>
      </c>
      <c r="F37" s="12">
        <v>0</v>
      </c>
      <c r="G37" s="15">
        <v>0</v>
      </c>
      <c r="H37" s="20">
        <v>1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</row>
    <row r="38" spans="1:15" ht="102" x14ac:dyDescent="0.2">
      <c r="A38" s="12">
        <v>40</v>
      </c>
      <c r="B38" s="20" t="s">
        <v>128</v>
      </c>
      <c r="C38" s="19" t="s">
        <v>66</v>
      </c>
      <c r="D38" s="10" t="s">
        <v>44</v>
      </c>
      <c r="E38" s="15">
        <v>150000</v>
      </c>
      <c r="F38" s="12">
        <v>0</v>
      </c>
      <c r="G38" s="15">
        <v>0</v>
      </c>
      <c r="H38" s="20">
        <v>1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</row>
    <row r="39" spans="1:15" ht="102" x14ac:dyDescent="0.2">
      <c r="A39" s="12">
        <v>42</v>
      </c>
      <c r="B39" s="20" t="s">
        <v>129</v>
      </c>
      <c r="C39" s="19" t="s">
        <v>96</v>
      </c>
      <c r="D39" s="10" t="s">
        <v>44</v>
      </c>
      <c r="E39" s="15">
        <v>1000000</v>
      </c>
      <c r="F39" s="21">
        <v>0</v>
      </c>
      <c r="G39" s="15">
        <v>0</v>
      </c>
      <c r="H39" s="20">
        <v>1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ht="102" x14ac:dyDescent="0.2">
      <c r="A40" s="12">
        <v>43</v>
      </c>
      <c r="B40" s="20" t="s">
        <v>130</v>
      </c>
      <c r="C40" s="19" t="s">
        <v>97</v>
      </c>
      <c r="D40" s="10" t="s">
        <v>44</v>
      </c>
      <c r="E40" s="15">
        <v>2500000</v>
      </c>
      <c r="F40" s="21">
        <v>0</v>
      </c>
      <c r="G40" s="15">
        <v>0</v>
      </c>
      <c r="H40" s="20">
        <v>1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</row>
    <row r="41" spans="1:15" ht="102" x14ac:dyDescent="0.2">
      <c r="A41" s="12">
        <v>44</v>
      </c>
      <c r="B41" s="20" t="s">
        <v>131</v>
      </c>
      <c r="C41" s="19" t="s">
        <v>98</v>
      </c>
      <c r="D41" s="10" t="s">
        <v>44</v>
      </c>
      <c r="E41" s="15">
        <v>1500000</v>
      </c>
      <c r="F41" s="21">
        <v>0</v>
      </c>
      <c r="G41" s="15">
        <v>0</v>
      </c>
      <c r="H41" s="20">
        <v>1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ht="102" x14ac:dyDescent="0.2">
      <c r="A42" s="12">
        <v>45</v>
      </c>
      <c r="B42" s="20" t="s">
        <v>132</v>
      </c>
      <c r="C42" s="19" t="s">
        <v>67</v>
      </c>
      <c r="D42" s="10" t="s">
        <v>44</v>
      </c>
      <c r="E42" s="15">
        <v>2000000</v>
      </c>
      <c r="F42" s="12">
        <v>0</v>
      </c>
      <c r="G42" s="15">
        <v>0</v>
      </c>
      <c r="H42" s="20">
        <v>1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ht="102" x14ac:dyDescent="0.2">
      <c r="A43" s="12">
        <v>46</v>
      </c>
      <c r="B43" s="20" t="s">
        <v>133</v>
      </c>
      <c r="C43" s="19" t="s">
        <v>68</v>
      </c>
      <c r="D43" s="10" t="s">
        <v>44</v>
      </c>
      <c r="E43" s="15">
        <v>850000</v>
      </c>
      <c r="F43" s="14">
        <v>815788.7</v>
      </c>
      <c r="G43" s="15">
        <v>0</v>
      </c>
      <c r="H43" s="20">
        <v>1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</row>
    <row r="44" spans="1:15" ht="102" x14ac:dyDescent="0.2">
      <c r="A44" s="12">
        <v>47</v>
      </c>
      <c r="B44" s="20" t="s">
        <v>134</v>
      </c>
      <c r="C44" s="19" t="s">
        <v>169</v>
      </c>
      <c r="D44" s="10" t="s">
        <v>44</v>
      </c>
      <c r="E44" s="15">
        <v>2000000</v>
      </c>
      <c r="F44" s="14">
        <v>2457162.4500000002</v>
      </c>
      <c r="G44" s="15">
        <v>0</v>
      </c>
      <c r="H44" s="20">
        <v>1</v>
      </c>
      <c r="I44" s="20">
        <v>0</v>
      </c>
      <c r="J44" s="20">
        <v>0</v>
      </c>
      <c r="K44" s="20">
        <v>0</v>
      </c>
      <c r="L44" s="20">
        <v>100</v>
      </c>
      <c r="M44" s="20">
        <v>100</v>
      </c>
      <c r="N44" s="20">
        <v>100</v>
      </c>
      <c r="O44" s="20">
        <v>100</v>
      </c>
    </row>
    <row r="45" spans="1:15" ht="102" x14ac:dyDescent="0.2">
      <c r="A45" s="12">
        <v>49</v>
      </c>
      <c r="B45" s="20" t="s">
        <v>135</v>
      </c>
      <c r="C45" s="19" t="s">
        <v>69</v>
      </c>
      <c r="D45" s="10" t="s">
        <v>44</v>
      </c>
      <c r="E45" s="15">
        <v>750000</v>
      </c>
      <c r="F45" s="12">
        <v>0</v>
      </c>
      <c r="G45" s="15">
        <v>0</v>
      </c>
      <c r="H45" s="20">
        <v>1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</row>
    <row r="46" spans="1:15" ht="102" x14ac:dyDescent="0.2">
      <c r="A46" s="12">
        <v>50</v>
      </c>
      <c r="B46" s="20" t="s">
        <v>136</v>
      </c>
      <c r="C46" s="19" t="s">
        <v>70</v>
      </c>
      <c r="D46" s="10" t="s">
        <v>44</v>
      </c>
      <c r="E46" s="15">
        <v>4000000</v>
      </c>
      <c r="F46" s="12">
        <v>0</v>
      </c>
      <c r="G46" s="15">
        <v>0</v>
      </c>
      <c r="H46" s="20">
        <v>1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</row>
    <row r="47" spans="1:15" ht="102" x14ac:dyDescent="0.2">
      <c r="A47" s="12">
        <v>51</v>
      </c>
      <c r="B47" s="20" t="s">
        <v>137</v>
      </c>
      <c r="C47" s="19" t="s">
        <v>71</v>
      </c>
      <c r="D47" s="10" t="s">
        <v>44</v>
      </c>
      <c r="E47" s="15">
        <v>2000000</v>
      </c>
      <c r="F47" s="12">
        <v>0</v>
      </c>
      <c r="G47" s="15">
        <v>0</v>
      </c>
      <c r="H47" s="20">
        <v>1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</row>
    <row r="48" spans="1:15" ht="102" x14ac:dyDescent="0.2">
      <c r="A48" s="12">
        <v>52</v>
      </c>
      <c r="B48" s="20" t="s">
        <v>138</v>
      </c>
      <c r="C48" s="19" t="s">
        <v>72</v>
      </c>
      <c r="D48" s="10" t="s">
        <v>44</v>
      </c>
      <c r="E48" s="15">
        <v>1500000</v>
      </c>
      <c r="F48" s="12">
        <v>0</v>
      </c>
      <c r="G48" s="15">
        <v>0</v>
      </c>
      <c r="H48" s="20">
        <v>1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</row>
    <row r="49" spans="1:15" ht="20.399999999999999" x14ac:dyDescent="0.2">
      <c r="B49" s="20"/>
      <c r="C49" s="19" t="s">
        <v>170</v>
      </c>
      <c r="D49" s="10"/>
      <c r="E49" s="15">
        <v>1600000</v>
      </c>
      <c r="G49" s="15">
        <v>0</v>
      </c>
      <c r="H49" s="20">
        <v>1</v>
      </c>
      <c r="I49" s="20">
        <v>0</v>
      </c>
      <c r="J49" s="20">
        <v>0</v>
      </c>
      <c r="K49" s="20">
        <v>0</v>
      </c>
      <c r="L49" s="20">
        <v>100</v>
      </c>
      <c r="M49" s="20">
        <v>100</v>
      </c>
      <c r="N49" s="20">
        <v>100</v>
      </c>
      <c r="O49" s="20">
        <v>100</v>
      </c>
    </row>
    <row r="50" spans="1:15" ht="30.6" x14ac:dyDescent="0.2">
      <c r="B50" s="20"/>
      <c r="C50" s="19" t="s">
        <v>171</v>
      </c>
      <c r="D50" s="10"/>
      <c r="E50" s="15">
        <v>2896185.23</v>
      </c>
      <c r="G50" s="15">
        <v>0</v>
      </c>
      <c r="H50" s="20">
        <v>1</v>
      </c>
      <c r="I50" s="20">
        <v>0</v>
      </c>
      <c r="J50" s="20">
        <v>0</v>
      </c>
      <c r="K50" s="20">
        <v>0</v>
      </c>
      <c r="L50" s="20">
        <v>100</v>
      </c>
      <c r="M50" s="20">
        <v>100</v>
      </c>
      <c r="N50" s="20">
        <v>100</v>
      </c>
      <c r="O50" s="20">
        <v>100</v>
      </c>
    </row>
    <row r="51" spans="1:15" ht="51" x14ac:dyDescent="0.2">
      <c r="B51" s="20"/>
      <c r="C51" s="19" t="s">
        <v>172</v>
      </c>
      <c r="D51" s="10"/>
      <c r="E51" s="15">
        <v>1500000</v>
      </c>
      <c r="G51" s="15">
        <v>0</v>
      </c>
      <c r="H51" s="20">
        <v>1</v>
      </c>
      <c r="I51" s="20">
        <v>0</v>
      </c>
      <c r="J51" s="20">
        <v>0</v>
      </c>
      <c r="K51" s="20">
        <v>0</v>
      </c>
      <c r="L51" s="20">
        <v>100</v>
      </c>
      <c r="M51" s="20">
        <v>100</v>
      </c>
      <c r="N51" s="20">
        <v>100</v>
      </c>
      <c r="O51" s="20">
        <v>100</v>
      </c>
    </row>
    <row r="52" spans="1:15" ht="102" x14ac:dyDescent="0.2">
      <c r="A52" s="12">
        <v>53</v>
      </c>
      <c r="B52" s="20" t="s">
        <v>139</v>
      </c>
      <c r="C52" s="19" t="s">
        <v>73</v>
      </c>
      <c r="D52" s="10" t="s">
        <v>44</v>
      </c>
      <c r="E52" s="15">
        <v>3346645.09</v>
      </c>
      <c r="G52" s="15">
        <v>0</v>
      </c>
      <c r="H52" s="20">
        <v>1</v>
      </c>
      <c r="I52" s="20">
        <v>0</v>
      </c>
      <c r="J52" s="20">
        <v>0</v>
      </c>
      <c r="K52" s="20">
        <v>0</v>
      </c>
      <c r="L52" s="20">
        <v>100</v>
      </c>
      <c r="M52" s="20">
        <v>100</v>
      </c>
      <c r="N52" s="20">
        <v>100</v>
      </c>
      <c r="O52" s="20">
        <v>100</v>
      </c>
    </row>
    <row r="53" spans="1:15" ht="102" x14ac:dyDescent="0.2">
      <c r="A53" s="12">
        <v>54</v>
      </c>
      <c r="B53" s="20" t="s">
        <v>140</v>
      </c>
      <c r="C53" s="19" t="s">
        <v>99</v>
      </c>
      <c r="D53" s="10" t="s">
        <v>44</v>
      </c>
      <c r="E53" s="15">
        <v>4000000</v>
      </c>
      <c r="F53" s="21">
        <v>0</v>
      </c>
      <c r="G53" s="15">
        <v>0</v>
      </c>
      <c r="H53" s="20">
        <v>1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1:15" ht="102" x14ac:dyDescent="0.2">
      <c r="A54" s="12">
        <v>55</v>
      </c>
      <c r="B54" s="20" t="s">
        <v>141</v>
      </c>
      <c r="C54" s="19" t="s">
        <v>74</v>
      </c>
      <c r="D54" s="10" t="s">
        <v>44</v>
      </c>
      <c r="E54" s="15">
        <v>1000000</v>
      </c>
      <c r="F54" s="14">
        <v>1200000</v>
      </c>
      <c r="G54" s="15">
        <v>140400.32000000001</v>
      </c>
      <c r="H54" s="20">
        <v>1</v>
      </c>
      <c r="I54" s="20">
        <v>0</v>
      </c>
      <c r="J54" s="20">
        <v>0</v>
      </c>
      <c r="K54" s="20">
        <v>0</v>
      </c>
      <c r="L54" s="20">
        <v>100</v>
      </c>
      <c r="M54" s="20">
        <v>100</v>
      </c>
      <c r="N54" s="20">
        <v>100</v>
      </c>
      <c r="O54" s="20">
        <v>100</v>
      </c>
    </row>
    <row r="55" spans="1:15" ht="102" x14ac:dyDescent="0.2">
      <c r="A55" s="12">
        <v>56</v>
      </c>
      <c r="B55" s="20" t="s">
        <v>142</v>
      </c>
      <c r="C55" s="19" t="s">
        <v>75</v>
      </c>
      <c r="D55" s="10" t="s">
        <v>44</v>
      </c>
      <c r="E55" s="15">
        <v>200000</v>
      </c>
      <c r="F55" s="12">
        <v>0</v>
      </c>
      <c r="G55" s="15">
        <v>0</v>
      </c>
      <c r="H55" s="20">
        <v>1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</row>
    <row r="56" spans="1:15" s="40" customFormat="1" ht="102" x14ac:dyDescent="0.2">
      <c r="A56" s="41">
        <v>57</v>
      </c>
      <c r="B56" s="42" t="s">
        <v>143</v>
      </c>
      <c r="C56" s="43" t="s">
        <v>76</v>
      </c>
      <c r="D56" s="44" t="s">
        <v>44</v>
      </c>
      <c r="E56" s="45">
        <v>520000</v>
      </c>
      <c r="F56" s="46">
        <v>1039801.65</v>
      </c>
      <c r="G56" s="45">
        <v>0</v>
      </c>
      <c r="H56" s="42">
        <v>1</v>
      </c>
      <c r="I56" s="42">
        <v>0</v>
      </c>
      <c r="J56" s="42">
        <v>0</v>
      </c>
      <c r="K56" s="42">
        <v>0</v>
      </c>
      <c r="L56" s="42">
        <v>15</v>
      </c>
      <c r="M56" s="42">
        <v>15</v>
      </c>
      <c r="N56" s="42">
        <v>15</v>
      </c>
      <c r="O56" s="42">
        <v>15</v>
      </c>
    </row>
    <row r="57" spans="1:15" ht="102" x14ac:dyDescent="0.2">
      <c r="A57" s="12">
        <v>59</v>
      </c>
      <c r="B57" s="20" t="s">
        <v>144</v>
      </c>
      <c r="C57" s="19" t="s">
        <v>100</v>
      </c>
      <c r="D57" s="10" t="s">
        <v>44</v>
      </c>
      <c r="E57" s="15">
        <v>65000</v>
      </c>
      <c r="F57" s="21">
        <v>0</v>
      </c>
      <c r="G57" s="15">
        <v>0</v>
      </c>
      <c r="H57" s="20">
        <v>1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</row>
    <row r="58" spans="1:15" ht="102" x14ac:dyDescent="0.2">
      <c r="B58" s="20"/>
      <c r="C58" s="23" t="s">
        <v>173</v>
      </c>
      <c r="D58" s="10" t="s">
        <v>44</v>
      </c>
      <c r="E58" s="15"/>
      <c r="F58" s="39">
        <v>1699999.9999999998</v>
      </c>
      <c r="G58" s="15"/>
      <c r="H58" s="20">
        <v>1</v>
      </c>
      <c r="I58" s="20">
        <v>0</v>
      </c>
      <c r="J58" s="20">
        <v>0</v>
      </c>
      <c r="K58" s="20">
        <v>0</v>
      </c>
      <c r="L58" s="20">
        <v>100</v>
      </c>
      <c r="M58" s="20">
        <v>100</v>
      </c>
      <c r="N58" s="20">
        <v>100</v>
      </c>
      <c r="O58" s="20">
        <v>100</v>
      </c>
    </row>
    <row r="59" spans="1:15" ht="102" x14ac:dyDescent="0.2">
      <c r="B59" s="20"/>
      <c r="C59" s="24" t="s">
        <v>174</v>
      </c>
      <c r="D59" s="10" t="s">
        <v>44</v>
      </c>
      <c r="E59" s="15"/>
      <c r="F59" s="39">
        <v>1500000</v>
      </c>
      <c r="G59" s="15"/>
      <c r="H59" s="20">
        <v>1</v>
      </c>
      <c r="I59" s="20">
        <v>0</v>
      </c>
      <c r="J59" s="20">
        <v>0</v>
      </c>
      <c r="K59" s="20">
        <v>0</v>
      </c>
      <c r="L59" s="20">
        <v>100</v>
      </c>
      <c r="M59" s="20">
        <v>100</v>
      </c>
      <c r="N59" s="20">
        <v>100</v>
      </c>
      <c r="O59" s="20">
        <v>100</v>
      </c>
    </row>
    <row r="60" spans="1:15" ht="102" x14ac:dyDescent="0.2">
      <c r="A60" s="12">
        <v>64</v>
      </c>
      <c r="B60" s="20" t="s">
        <v>145</v>
      </c>
      <c r="C60" s="13" t="s">
        <v>77</v>
      </c>
      <c r="D60" s="10" t="s">
        <v>44</v>
      </c>
      <c r="E60" s="15">
        <v>577033</v>
      </c>
      <c r="F60" s="14">
        <v>208758.61999999997</v>
      </c>
      <c r="G60" s="15">
        <v>0</v>
      </c>
      <c r="H60" s="20">
        <v>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</row>
    <row r="61" spans="1:15" ht="102" x14ac:dyDescent="0.2">
      <c r="A61" s="12">
        <v>65</v>
      </c>
      <c r="B61" s="20" t="s">
        <v>146</v>
      </c>
      <c r="C61" s="13" t="s">
        <v>102</v>
      </c>
      <c r="D61" s="10" t="s">
        <v>44</v>
      </c>
      <c r="E61" s="15">
        <v>65000</v>
      </c>
      <c r="F61" s="12">
        <v>0</v>
      </c>
      <c r="G61" s="15">
        <v>0</v>
      </c>
      <c r="H61" s="20">
        <v>1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</row>
    <row r="62" spans="1:15" ht="102" x14ac:dyDescent="0.2">
      <c r="A62" s="12">
        <v>67</v>
      </c>
      <c r="B62" s="20" t="s">
        <v>147</v>
      </c>
      <c r="C62" s="13" t="s">
        <v>78</v>
      </c>
      <c r="D62" s="10" t="s">
        <v>44</v>
      </c>
      <c r="E62" s="15">
        <v>200000</v>
      </c>
      <c r="F62" s="12">
        <v>0</v>
      </c>
      <c r="G62" s="15">
        <v>0</v>
      </c>
      <c r="H62" s="20">
        <v>1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</row>
    <row r="63" spans="1:15" ht="102" x14ac:dyDescent="0.2">
      <c r="A63" s="12">
        <v>68</v>
      </c>
      <c r="B63" s="20" t="s">
        <v>148</v>
      </c>
      <c r="C63" s="13" t="s">
        <v>79</v>
      </c>
      <c r="D63" s="10" t="s">
        <v>44</v>
      </c>
      <c r="E63" s="15">
        <v>660000</v>
      </c>
      <c r="F63" s="14">
        <v>118062.76000000001</v>
      </c>
      <c r="G63" s="15">
        <v>0</v>
      </c>
      <c r="H63" s="20">
        <v>1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</row>
    <row r="64" spans="1:15" ht="102" x14ac:dyDescent="0.2">
      <c r="A64" s="12">
        <v>74</v>
      </c>
      <c r="B64" s="20" t="s">
        <v>149</v>
      </c>
      <c r="C64" s="13" t="s">
        <v>101</v>
      </c>
      <c r="D64" s="10" t="s">
        <v>44</v>
      </c>
      <c r="E64" s="15">
        <v>4500000</v>
      </c>
      <c r="F64" s="21">
        <v>0</v>
      </c>
      <c r="G64" s="15">
        <v>0</v>
      </c>
      <c r="H64" s="20">
        <v>1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</row>
    <row r="65" spans="1:15" ht="102" x14ac:dyDescent="0.2">
      <c r="B65" s="20"/>
      <c r="C65" s="13" t="s">
        <v>175</v>
      </c>
      <c r="D65" s="10" t="s">
        <v>44</v>
      </c>
      <c r="E65" s="15"/>
      <c r="F65" s="14">
        <v>1243588.3799999999</v>
      </c>
      <c r="G65" s="15"/>
      <c r="H65" s="20">
        <v>1</v>
      </c>
      <c r="I65" s="20">
        <v>0</v>
      </c>
      <c r="J65" s="20">
        <v>0</v>
      </c>
      <c r="K65" s="20">
        <v>0</v>
      </c>
      <c r="L65" s="20">
        <v>100</v>
      </c>
      <c r="M65" s="20">
        <v>100</v>
      </c>
      <c r="N65" s="20">
        <v>100</v>
      </c>
      <c r="O65" s="20">
        <v>100</v>
      </c>
    </row>
    <row r="66" spans="1:15" ht="102" x14ac:dyDescent="0.2">
      <c r="B66" s="20"/>
      <c r="C66" s="13" t="s">
        <v>176</v>
      </c>
      <c r="D66" s="10" t="s">
        <v>44</v>
      </c>
      <c r="E66" s="15"/>
      <c r="F66" s="14">
        <v>1545838.54</v>
      </c>
      <c r="G66" s="15"/>
      <c r="H66" s="20">
        <v>1</v>
      </c>
      <c r="I66" s="20">
        <v>0</v>
      </c>
      <c r="J66" s="20">
        <v>0</v>
      </c>
      <c r="K66" s="20">
        <v>0</v>
      </c>
      <c r="L66" s="20">
        <v>100</v>
      </c>
      <c r="M66" s="20">
        <v>100</v>
      </c>
      <c r="N66" s="20">
        <v>100</v>
      </c>
      <c r="O66" s="20">
        <v>100</v>
      </c>
    </row>
    <row r="67" spans="1:15" ht="102" x14ac:dyDescent="0.2">
      <c r="B67" s="20"/>
      <c r="C67" s="13" t="s">
        <v>177</v>
      </c>
      <c r="D67" s="10" t="s">
        <v>44</v>
      </c>
      <c r="E67" s="15"/>
      <c r="F67" s="14">
        <v>4566794.5299999993</v>
      </c>
      <c r="G67" s="15"/>
      <c r="H67" s="20">
        <v>1</v>
      </c>
      <c r="I67" s="20">
        <v>0</v>
      </c>
      <c r="J67" s="20">
        <v>0</v>
      </c>
      <c r="K67" s="20">
        <v>0</v>
      </c>
      <c r="L67" s="20">
        <v>100</v>
      </c>
      <c r="M67" s="20">
        <v>100</v>
      </c>
      <c r="N67" s="20">
        <v>100</v>
      </c>
      <c r="O67" s="20">
        <v>100</v>
      </c>
    </row>
    <row r="68" spans="1:15" ht="102" x14ac:dyDescent="0.2">
      <c r="A68" s="12">
        <v>76</v>
      </c>
      <c r="B68" s="20" t="s">
        <v>150</v>
      </c>
      <c r="C68" s="13" t="s">
        <v>80</v>
      </c>
      <c r="D68" s="10" t="s">
        <v>44</v>
      </c>
      <c r="E68" s="15">
        <v>2700000</v>
      </c>
      <c r="G68" s="15">
        <v>359401.48</v>
      </c>
      <c r="H68" s="20">
        <v>1</v>
      </c>
      <c r="I68" s="20">
        <v>0</v>
      </c>
      <c r="J68" s="20">
        <v>0</v>
      </c>
      <c r="K68" s="20">
        <v>0</v>
      </c>
      <c r="L68" s="20">
        <v>100</v>
      </c>
      <c r="M68" s="20">
        <v>100</v>
      </c>
      <c r="N68" s="20">
        <v>100</v>
      </c>
      <c r="O68" s="20">
        <v>100</v>
      </c>
    </row>
    <row r="69" spans="1:15" ht="102" x14ac:dyDescent="0.2">
      <c r="A69" s="12">
        <v>77</v>
      </c>
      <c r="B69" s="20" t="s">
        <v>151</v>
      </c>
      <c r="C69" s="13" t="s">
        <v>81</v>
      </c>
      <c r="D69" s="10" t="s">
        <v>44</v>
      </c>
      <c r="E69" s="15">
        <v>2900000</v>
      </c>
      <c r="G69" s="15">
        <v>611313.78</v>
      </c>
      <c r="H69" s="20">
        <v>1</v>
      </c>
      <c r="I69" s="20">
        <v>0</v>
      </c>
      <c r="J69" s="20">
        <v>0</v>
      </c>
      <c r="K69" s="20">
        <v>0</v>
      </c>
      <c r="L69" s="20">
        <v>100</v>
      </c>
      <c r="M69" s="20">
        <v>100</v>
      </c>
      <c r="N69" s="20">
        <v>100</v>
      </c>
      <c r="O69" s="20">
        <v>100</v>
      </c>
    </row>
    <row r="70" spans="1:15" ht="102" x14ac:dyDescent="0.2">
      <c r="A70" s="12">
        <v>82</v>
      </c>
      <c r="B70" s="20" t="s">
        <v>152</v>
      </c>
      <c r="C70" s="13" t="s">
        <v>82</v>
      </c>
      <c r="D70" s="10" t="s">
        <v>44</v>
      </c>
      <c r="E70" s="15">
        <v>3003303.66</v>
      </c>
      <c r="F70" s="15">
        <v>10288289.51</v>
      </c>
      <c r="G70" s="15">
        <v>0</v>
      </c>
      <c r="H70" s="20">
        <v>1</v>
      </c>
      <c r="I70" s="20">
        <v>0</v>
      </c>
      <c r="J70" s="20">
        <v>0</v>
      </c>
      <c r="K70" s="20">
        <v>0</v>
      </c>
      <c r="L70" s="20">
        <v>30</v>
      </c>
      <c r="M70" s="20">
        <v>30</v>
      </c>
      <c r="N70" s="20">
        <v>30</v>
      </c>
      <c r="O70" s="20">
        <v>30</v>
      </c>
    </row>
    <row r="71" spans="1:15" ht="102" x14ac:dyDescent="0.2">
      <c r="A71" s="12">
        <v>83</v>
      </c>
      <c r="B71" s="20" t="s">
        <v>153</v>
      </c>
      <c r="C71" s="13" t="s">
        <v>83</v>
      </c>
      <c r="D71" s="10" t="s">
        <v>44</v>
      </c>
      <c r="E71" s="15">
        <v>7284985.8499999996</v>
      </c>
      <c r="F71" s="38">
        <v>0</v>
      </c>
      <c r="G71" s="15">
        <v>0</v>
      </c>
      <c r="H71" s="20">
        <v>1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</row>
    <row r="72" spans="1:15" ht="102" x14ac:dyDescent="0.2">
      <c r="A72" s="12">
        <v>84</v>
      </c>
      <c r="B72" s="20" t="s">
        <v>154</v>
      </c>
      <c r="C72" s="13" t="s">
        <v>84</v>
      </c>
      <c r="D72" s="10" t="s">
        <v>44</v>
      </c>
      <c r="E72" s="15">
        <v>1260751.82</v>
      </c>
      <c r="F72" s="15">
        <v>7500871.790000001</v>
      </c>
      <c r="G72" s="15">
        <v>0</v>
      </c>
      <c r="H72" s="20">
        <v>1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</row>
    <row r="73" spans="1:15" ht="102" x14ac:dyDescent="0.2">
      <c r="A73" s="12">
        <v>89</v>
      </c>
      <c r="B73" s="20" t="s">
        <v>155</v>
      </c>
      <c r="C73" s="13" t="s">
        <v>85</v>
      </c>
      <c r="D73" s="10" t="s">
        <v>44</v>
      </c>
      <c r="F73" s="15">
        <v>0</v>
      </c>
      <c r="G73" s="15">
        <v>0</v>
      </c>
      <c r="H73" s="20">
        <v>1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</row>
    <row r="74" spans="1:15" ht="102" x14ac:dyDescent="0.2">
      <c r="A74" s="12">
        <v>90</v>
      </c>
      <c r="B74" s="20" t="s">
        <v>156</v>
      </c>
      <c r="C74" s="13" t="s">
        <v>86</v>
      </c>
      <c r="D74" s="10" t="s">
        <v>44</v>
      </c>
      <c r="F74" s="15">
        <v>0</v>
      </c>
      <c r="G74" s="15">
        <v>0</v>
      </c>
      <c r="H74" s="20">
        <v>1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</row>
    <row r="75" spans="1:15" ht="102" x14ac:dyDescent="0.2">
      <c r="A75" s="12">
        <v>91</v>
      </c>
      <c r="B75" s="20" t="s">
        <v>157</v>
      </c>
      <c r="C75" s="13" t="s">
        <v>87</v>
      </c>
      <c r="D75" s="10" t="s">
        <v>44</v>
      </c>
      <c r="F75" s="15">
        <v>0</v>
      </c>
      <c r="G75" s="15">
        <v>0</v>
      </c>
      <c r="H75" s="20">
        <v>1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</row>
    <row r="76" spans="1:15" ht="102" x14ac:dyDescent="0.2">
      <c r="A76" s="12">
        <v>86</v>
      </c>
      <c r="B76" s="20" t="s">
        <v>158</v>
      </c>
      <c r="C76" s="13" t="s">
        <v>88</v>
      </c>
      <c r="D76" s="10" t="s">
        <v>44</v>
      </c>
      <c r="E76" s="15">
        <v>500000</v>
      </c>
      <c r="F76" s="14">
        <v>650000</v>
      </c>
      <c r="G76" s="15">
        <v>0</v>
      </c>
      <c r="H76" s="20">
        <v>1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</row>
    <row r="77" spans="1:15" ht="102" x14ac:dyDescent="0.2">
      <c r="A77" s="12">
        <v>87</v>
      </c>
      <c r="B77" s="20" t="s">
        <v>159</v>
      </c>
      <c r="C77" s="13" t="s">
        <v>89</v>
      </c>
      <c r="D77" s="10" t="s">
        <v>44</v>
      </c>
      <c r="E77" s="15">
        <v>150000</v>
      </c>
      <c r="G77" s="15">
        <v>0</v>
      </c>
      <c r="H77" s="20">
        <v>1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</row>
    <row r="78" spans="1:15" ht="102" x14ac:dyDescent="0.2">
      <c r="A78" s="12">
        <v>88</v>
      </c>
      <c r="B78" s="20" t="s">
        <v>160</v>
      </c>
      <c r="C78" s="13" t="s">
        <v>90</v>
      </c>
      <c r="D78" s="10" t="s">
        <v>44</v>
      </c>
      <c r="E78" s="15">
        <v>1000000</v>
      </c>
      <c r="F78" s="15">
        <v>2500000</v>
      </c>
      <c r="G78" s="15">
        <v>0</v>
      </c>
      <c r="H78" s="20">
        <v>1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</row>
    <row r="79" spans="1:15" x14ac:dyDescent="0.2">
      <c r="B79" s="20"/>
      <c r="C79" s="13" t="s">
        <v>178</v>
      </c>
      <c r="D79" s="10"/>
      <c r="E79" s="15"/>
      <c r="F79" s="15">
        <v>812432.3</v>
      </c>
      <c r="G79" s="15"/>
      <c r="H79" s="20"/>
      <c r="I79" s="20"/>
      <c r="J79" s="20"/>
      <c r="K79" s="20"/>
      <c r="L79" s="20"/>
      <c r="M79" s="20"/>
      <c r="N79" s="20"/>
      <c r="O79" s="20"/>
    </row>
    <row r="80" spans="1:15" ht="102" x14ac:dyDescent="0.2">
      <c r="A80" s="12">
        <v>93</v>
      </c>
      <c r="B80" s="13" t="s">
        <v>91</v>
      </c>
      <c r="C80" s="13" t="s">
        <v>91</v>
      </c>
      <c r="D80" s="10" t="s">
        <v>44</v>
      </c>
      <c r="F80" s="15">
        <v>1000000</v>
      </c>
      <c r="G80" s="15">
        <v>0</v>
      </c>
      <c r="H80" s="20">
        <v>1</v>
      </c>
      <c r="I80" s="20">
        <v>0</v>
      </c>
      <c r="J80" s="20">
        <v>0</v>
      </c>
      <c r="K80" s="20">
        <v>0</v>
      </c>
      <c r="L80" s="20">
        <v>100</v>
      </c>
      <c r="M80" s="20">
        <v>100</v>
      </c>
      <c r="N80" s="20">
        <v>100</v>
      </c>
      <c r="O80" s="20">
        <v>100</v>
      </c>
    </row>
    <row r="81" spans="1:15" ht="102" x14ac:dyDescent="0.2">
      <c r="A81" s="12">
        <v>1</v>
      </c>
      <c r="B81" s="20" t="s">
        <v>179</v>
      </c>
      <c r="C81" s="19" t="s">
        <v>179</v>
      </c>
      <c r="D81" s="10" t="s">
        <v>44</v>
      </c>
      <c r="E81" s="15">
        <v>2000000</v>
      </c>
      <c r="F81" s="12">
        <v>0</v>
      </c>
      <c r="G81" s="15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</row>
    <row r="82" spans="1:15" ht="102" x14ac:dyDescent="0.2">
      <c r="A82" s="12">
        <v>2</v>
      </c>
      <c r="B82" s="20" t="s">
        <v>180</v>
      </c>
      <c r="C82" s="19" t="s">
        <v>180</v>
      </c>
      <c r="D82" s="10" t="s">
        <v>44</v>
      </c>
      <c r="E82" s="15">
        <v>500000</v>
      </c>
      <c r="F82" s="12">
        <v>0</v>
      </c>
      <c r="G82" s="15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</row>
    <row r="83" spans="1:15" ht="102" x14ac:dyDescent="0.2">
      <c r="A83" s="12">
        <v>3</v>
      </c>
      <c r="B83" s="20" t="s">
        <v>181</v>
      </c>
      <c r="C83" s="19" t="s">
        <v>181</v>
      </c>
      <c r="D83" s="10" t="s">
        <v>44</v>
      </c>
      <c r="E83" s="15">
        <v>2000000</v>
      </c>
      <c r="F83" s="12">
        <v>0</v>
      </c>
      <c r="G83" s="15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</row>
    <row r="84" spans="1:15" ht="102" x14ac:dyDescent="0.2">
      <c r="A84" s="12">
        <v>4</v>
      </c>
      <c r="B84" s="20" t="s">
        <v>182</v>
      </c>
      <c r="C84" s="19" t="s">
        <v>182</v>
      </c>
      <c r="D84" s="10" t="s">
        <v>44</v>
      </c>
      <c r="E84" s="15">
        <v>2000000</v>
      </c>
      <c r="F84" s="12">
        <v>0</v>
      </c>
      <c r="G84" s="15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</row>
    <row r="85" spans="1:15" ht="102" x14ac:dyDescent="0.2">
      <c r="A85" s="12">
        <v>5</v>
      </c>
      <c r="B85" s="20" t="s">
        <v>183</v>
      </c>
      <c r="C85" s="19" t="s">
        <v>183</v>
      </c>
      <c r="D85" s="10" t="s">
        <v>44</v>
      </c>
      <c r="E85" s="15">
        <v>2000000</v>
      </c>
      <c r="F85" s="12">
        <v>0</v>
      </c>
      <c r="G85" s="15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ht="102" x14ac:dyDescent="0.2">
      <c r="A86" s="12">
        <v>6</v>
      </c>
      <c r="B86" s="20" t="s">
        <v>184</v>
      </c>
      <c r="C86" s="19" t="s">
        <v>184</v>
      </c>
      <c r="D86" s="10" t="s">
        <v>44</v>
      </c>
      <c r="E86" s="15">
        <v>2900000</v>
      </c>
      <c r="F86" s="12">
        <v>0</v>
      </c>
      <c r="G86" s="15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</row>
    <row r="87" spans="1:15" ht="102" x14ac:dyDescent="0.2">
      <c r="A87" s="12">
        <v>7</v>
      </c>
      <c r="B87" s="20" t="s">
        <v>185</v>
      </c>
      <c r="C87" s="19" t="s">
        <v>185</v>
      </c>
      <c r="D87" s="10" t="s">
        <v>44</v>
      </c>
      <c r="E87" s="15">
        <v>3000000</v>
      </c>
      <c r="F87" s="12">
        <v>0</v>
      </c>
      <c r="G87" s="15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</row>
    <row r="88" spans="1:15" ht="102" x14ac:dyDescent="0.2">
      <c r="A88" s="12">
        <v>8</v>
      </c>
      <c r="B88" s="20" t="s">
        <v>186</v>
      </c>
      <c r="C88" s="19" t="s">
        <v>186</v>
      </c>
      <c r="D88" s="10" t="s">
        <v>44</v>
      </c>
      <c r="E88" s="15">
        <v>2800000</v>
      </c>
      <c r="F88" s="12">
        <v>0</v>
      </c>
      <c r="G88" s="15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</row>
    <row r="89" spans="1:15" ht="102" x14ac:dyDescent="0.2">
      <c r="A89" s="12">
        <v>9</v>
      </c>
      <c r="B89" s="20" t="s">
        <v>187</v>
      </c>
      <c r="C89" s="19" t="s">
        <v>187</v>
      </c>
      <c r="D89" s="10" t="s">
        <v>44</v>
      </c>
      <c r="E89" s="15">
        <v>2000000</v>
      </c>
      <c r="F89" s="12">
        <v>0</v>
      </c>
      <c r="G89" s="15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</row>
    <row r="90" spans="1:15" ht="102" x14ac:dyDescent="0.2">
      <c r="A90" s="12">
        <v>10</v>
      </c>
      <c r="B90" s="20" t="s">
        <v>188</v>
      </c>
      <c r="C90" s="19" t="s">
        <v>188</v>
      </c>
      <c r="D90" s="10" t="s">
        <v>44</v>
      </c>
      <c r="E90" s="15">
        <v>1080000</v>
      </c>
      <c r="F90" s="12">
        <v>0</v>
      </c>
      <c r="G90" s="15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</row>
    <row r="91" spans="1:15" ht="102" x14ac:dyDescent="0.2">
      <c r="A91" s="12">
        <v>11</v>
      </c>
      <c r="B91" s="20" t="s">
        <v>189</v>
      </c>
      <c r="C91" s="19" t="s">
        <v>189</v>
      </c>
      <c r="D91" s="10" t="s">
        <v>44</v>
      </c>
      <c r="E91" s="15">
        <v>1800000</v>
      </c>
      <c r="F91" s="12">
        <v>0</v>
      </c>
      <c r="G91" s="15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</row>
    <row r="92" spans="1:15" ht="102" x14ac:dyDescent="0.2">
      <c r="A92" s="12">
        <v>12</v>
      </c>
      <c r="B92" s="20" t="s">
        <v>190</v>
      </c>
      <c r="C92" s="19" t="s">
        <v>190</v>
      </c>
      <c r="D92" s="10" t="s">
        <v>44</v>
      </c>
      <c r="E92" s="15">
        <v>2864000</v>
      </c>
      <c r="F92" s="12">
        <v>0</v>
      </c>
      <c r="G92" s="15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</row>
    <row r="93" spans="1:15" ht="102" x14ac:dyDescent="0.2">
      <c r="A93" s="12">
        <v>13</v>
      </c>
      <c r="B93" s="20" t="s">
        <v>191</v>
      </c>
      <c r="C93" s="19" t="s">
        <v>191</v>
      </c>
      <c r="D93" s="10" t="s">
        <v>44</v>
      </c>
      <c r="E93" s="15">
        <v>400000</v>
      </c>
      <c r="F93" s="12">
        <v>0</v>
      </c>
      <c r="G93" s="15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</row>
    <row r="94" spans="1:15" ht="102" x14ac:dyDescent="0.2">
      <c r="A94" s="12">
        <v>14</v>
      </c>
      <c r="B94" s="20" t="s">
        <v>192</v>
      </c>
      <c r="C94" s="19" t="s">
        <v>192</v>
      </c>
      <c r="D94" s="10" t="s">
        <v>44</v>
      </c>
      <c r="E94" s="15">
        <v>2000000</v>
      </c>
      <c r="F94" s="12">
        <v>0</v>
      </c>
      <c r="G94" s="15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</row>
    <row r="95" spans="1:15" ht="102" x14ac:dyDescent="0.2">
      <c r="A95" s="12">
        <v>15</v>
      </c>
      <c r="B95" s="20" t="s">
        <v>193</v>
      </c>
      <c r="C95" s="19" t="s">
        <v>193</v>
      </c>
      <c r="D95" s="10" t="s">
        <v>44</v>
      </c>
      <c r="E95" s="15">
        <v>2000000</v>
      </c>
      <c r="F95" s="12">
        <v>0</v>
      </c>
      <c r="G95" s="15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</row>
    <row r="96" spans="1:15" ht="102" x14ac:dyDescent="0.2">
      <c r="A96" s="12">
        <v>16</v>
      </c>
      <c r="B96" s="20" t="s">
        <v>194</v>
      </c>
      <c r="C96" s="19" t="s">
        <v>194</v>
      </c>
      <c r="D96" s="10" t="s">
        <v>44</v>
      </c>
      <c r="E96" s="15">
        <v>7000000</v>
      </c>
      <c r="F96" s="12">
        <v>0</v>
      </c>
      <c r="G96" s="15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</row>
    <row r="97" spans="1:15" ht="102" x14ac:dyDescent="0.2">
      <c r="A97" s="12">
        <v>17</v>
      </c>
      <c r="B97" s="20" t="s">
        <v>195</v>
      </c>
      <c r="C97" s="19" t="s">
        <v>195</v>
      </c>
      <c r="D97" s="10" t="s">
        <v>44</v>
      </c>
      <c r="E97" s="15">
        <v>24268240</v>
      </c>
      <c r="F97" s="12">
        <v>0</v>
      </c>
      <c r="G97" s="15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</row>
    <row r="98" spans="1:15" ht="102" x14ac:dyDescent="0.2">
      <c r="A98" s="12">
        <v>18</v>
      </c>
      <c r="B98" s="20" t="s">
        <v>196</v>
      </c>
      <c r="C98" s="19" t="s">
        <v>196</v>
      </c>
      <c r="D98" s="10" t="s">
        <v>44</v>
      </c>
      <c r="E98" s="15">
        <v>25000000</v>
      </c>
      <c r="F98" s="12">
        <v>0</v>
      </c>
      <c r="G98" s="15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15" ht="102" x14ac:dyDescent="0.2">
      <c r="A99" s="12">
        <v>19</v>
      </c>
      <c r="B99" s="20" t="s">
        <v>197</v>
      </c>
      <c r="C99" s="19" t="s">
        <v>197</v>
      </c>
      <c r="D99" s="10" t="s">
        <v>44</v>
      </c>
      <c r="E99" s="15">
        <v>7190000</v>
      </c>
      <c r="F99" s="12">
        <v>0</v>
      </c>
      <c r="G99" s="15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</row>
    <row r="100" spans="1:15" ht="102" x14ac:dyDescent="0.2">
      <c r="A100" s="12">
        <v>20</v>
      </c>
      <c r="B100" s="20" t="s">
        <v>198</v>
      </c>
      <c r="C100" s="19" t="s">
        <v>198</v>
      </c>
      <c r="D100" s="10" t="s">
        <v>44</v>
      </c>
      <c r="E100" s="15">
        <v>8000000</v>
      </c>
      <c r="F100" s="12">
        <v>0</v>
      </c>
      <c r="G100" s="15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</row>
    <row r="101" spans="1:15" ht="102" x14ac:dyDescent="0.2">
      <c r="A101" s="12">
        <v>21</v>
      </c>
      <c r="B101" s="20" t="s">
        <v>199</v>
      </c>
      <c r="C101" s="19" t="s">
        <v>199</v>
      </c>
      <c r="D101" s="10" t="s">
        <v>44</v>
      </c>
      <c r="E101" s="15">
        <v>10000000</v>
      </c>
      <c r="F101" s="12">
        <v>0</v>
      </c>
      <c r="G101" s="15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</row>
    <row r="102" spans="1:15" ht="102" x14ac:dyDescent="0.2">
      <c r="A102" s="12">
        <v>22</v>
      </c>
      <c r="B102" s="20" t="s">
        <v>203</v>
      </c>
      <c r="C102" s="19" t="s">
        <v>203</v>
      </c>
      <c r="D102" s="10" t="s">
        <v>44</v>
      </c>
      <c r="E102" s="15">
        <v>700000</v>
      </c>
      <c r="F102" s="12">
        <v>0</v>
      </c>
      <c r="G102" s="15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15" ht="102" x14ac:dyDescent="0.2">
      <c r="A103" s="12">
        <v>23</v>
      </c>
      <c r="B103" s="20" t="s">
        <v>200</v>
      </c>
      <c r="C103" s="19" t="s">
        <v>200</v>
      </c>
      <c r="D103" s="10" t="s">
        <v>44</v>
      </c>
      <c r="E103" s="15">
        <v>7860000</v>
      </c>
      <c r="F103" s="12">
        <v>0</v>
      </c>
      <c r="G103" s="15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</row>
    <row r="104" spans="1:15" ht="102" x14ac:dyDescent="0.2">
      <c r="A104" s="12">
        <v>24</v>
      </c>
      <c r="B104" s="20" t="s">
        <v>201</v>
      </c>
      <c r="C104" s="19" t="s">
        <v>201</v>
      </c>
      <c r="D104" s="10" t="s">
        <v>44</v>
      </c>
      <c r="E104" s="15">
        <f>1500000</f>
        <v>1500000</v>
      </c>
      <c r="F104" s="12">
        <v>0</v>
      </c>
      <c r="G104" s="15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</row>
    <row r="105" spans="1:15" ht="102" x14ac:dyDescent="0.2">
      <c r="A105" s="12">
        <v>25</v>
      </c>
      <c r="B105" s="20" t="s">
        <v>202</v>
      </c>
      <c r="C105" s="19" t="s">
        <v>202</v>
      </c>
      <c r="D105" s="10" t="s">
        <v>44</v>
      </c>
      <c r="E105" s="15">
        <v>500000</v>
      </c>
      <c r="F105" s="12">
        <v>0</v>
      </c>
      <c r="G105" s="15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</row>
    <row r="106" spans="1:15" ht="102" x14ac:dyDescent="0.2">
      <c r="A106" s="12">
        <v>26</v>
      </c>
      <c r="B106" s="20" t="s">
        <v>245</v>
      </c>
      <c r="C106" s="19" t="s">
        <v>245</v>
      </c>
      <c r="D106" s="10" t="s">
        <v>44</v>
      </c>
      <c r="E106" s="15">
        <v>2000000</v>
      </c>
      <c r="F106" s="12">
        <v>0</v>
      </c>
      <c r="G106" s="15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</row>
    <row r="107" spans="1:15" ht="102" x14ac:dyDescent="0.2">
      <c r="A107" s="12">
        <v>27</v>
      </c>
      <c r="B107" s="20" t="s">
        <v>204</v>
      </c>
      <c r="C107" s="19" t="s">
        <v>204</v>
      </c>
      <c r="D107" s="10" t="s">
        <v>44</v>
      </c>
      <c r="E107" s="15">
        <v>2000000</v>
      </c>
      <c r="F107" s="12">
        <v>0</v>
      </c>
      <c r="G107" s="15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</row>
    <row r="108" spans="1:15" ht="102" x14ac:dyDescent="0.2">
      <c r="A108" s="12">
        <v>28</v>
      </c>
      <c r="B108" s="20" t="s">
        <v>205</v>
      </c>
      <c r="C108" s="19" t="s">
        <v>205</v>
      </c>
      <c r="D108" s="10" t="s">
        <v>44</v>
      </c>
      <c r="E108" s="15">
        <v>1000000</v>
      </c>
      <c r="F108" s="12">
        <v>0</v>
      </c>
      <c r="G108" s="15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</row>
    <row r="109" spans="1:15" ht="102" x14ac:dyDescent="0.2">
      <c r="A109" s="12">
        <v>29</v>
      </c>
      <c r="B109" s="20" t="s">
        <v>206</v>
      </c>
      <c r="C109" s="19" t="s">
        <v>206</v>
      </c>
      <c r="D109" s="10" t="s">
        <v>44</v>
      </c>
      <c r="E109" s="15">
        <v>1500000</v>
      </c>
      <c r="F109" s="12">
        <v>0</v>
      </c>
      <c r="G109" s="15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</row>
    <row r="110" spans="1:15" ht="102" x14ac:dyDescent="0.2">
      <c r="A110" s="12">
        <v>30</v>
      </c>
      <c r="B110" s="20" t="s">
        <v>207</v>
      </c>
      <c r="C110" s="19" t="s">
        <v>207</v>
      </c>
      <c r="D110" s="10" t="s">
        <v>44</v>
      </c>
      <c r="E110" s="15">
        <v>1500000</v>
      </c>
      <c r="F110" s="12">
        <v>0</v>
      </c>
      <c r="G110" s="15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0.7</v>
      </c>
      <c r="M110" s="20">
        <v>0.7</v>
      </c>
      <c r="N110" s="20">
        <v>0.7</v>
      </c>
      <c r="O110" s="20">
        <v>0.7</v>
      </c>
    </row>
    <row r="111" spans="1:15" ht="102" x14ac:dyDescent="0.2">
      <c r="A111" s="12">
        <v>31</v>
      </c>
      <c r="B111" s="20" t="s">
        <v>208</v>
      </c>
      <c r="C111" s="19" t="s">
        <v>208</v>
      </c>
      <c r="D111" s="10" t="s">
        <v>44</v>
      </c>
      <c r="E111" s="15">
        <v>2000000</v>
      </c>
      <c r="F111" s="12">
        <v>0</v>
      </c>
      <c r="G111" s="15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</row>
    <row r="112" spans="1:15" ht="102" x14ac:dyDescent="0.2">
      <c r="A112" s="12">
        <v>32</v>
      </c>
      <c r="B112" s="20" t="s">
        <v>209</v>
      </c>
      <c r="C112" s="19" t="s">
        <v>209</v>
      </c>
      <c r="D112" s="10" t="s">
        <v>44</v>
      </c>
      <c r="E112" s="15">
        <v>500000</v>
      </c>
      <c r="F112" s="12">
        <v>0</v>
      </c>
      <c r="G112" s="15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20.79</v>
      </c>
      <c r="M112" s="20">
        <v>20.79</v>
      </c>
      <c r="N112" s="20">
        <v>20.79</v>
      </c>
      <c r="O112" s="20">
        <v>20.79</v>
      </c>
    </row>
    <row r="113" spans="1:15" ht="102" x14ac:dyDescent="0.2">
      <c r="A113" s="12">
        <v>33</v>
      </c>
      <c r="B113" s="20" t="s">
        <v>210</v>
      </c>
      <c r="C113" s="19" t="s">
        <v>210</v>
      </c>
      <c r="D113" s="10" t="s">
        <v>44</v>
      </c>
      <c r="E113" s="15">
        <v>500000</v>
      </c>
      <c r="F113" s="12">
        <v>0</v>
      </c>
      <c r="G113" s="15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</row>
    <row r="114" spans="1:15" ht="102" x14ac:dyDescent="0.2">
      <c r="A114" s="12">
        <v>34</v>
      </c>
      <c r="B114" s="20" t="s">
        <v>211</v>
      </c>
      <c r="C114" s="19" t="s">
        <v>211</v>
      </c>
      <c r="D114" s="10" t="s">
        <v>44</v>
      </c>
      <c r="E114" s="15">
        <v>2000000</v>
      </c>
      <c r="F114" s="12">
        <v>0</v>
      </c>
      <c r="G114" s="15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</row>
    <row r="115" spans="1:15" ht="102" x14ac:dyDescent="0.2">
      <c r="A115" s="12">
        <v>35</v>
      </c>
      <c r="B115" s="20" t="s">
        <v>212</v>
      </c>
      <c r="C115" s="19" t="s">
        <v>212</v>
      </c>
      <c r="D115" s="10" t="s">
        <v>44</v>
      </c>
      <c r="E115" s="15">
        <v>2700000</v>
      </c>
      <c r="F115" s="12">
        <v>0</v>
      </c>
      <c r="G115" s="15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</row>
    <row r="116" spans="1:15" ht="102" x14ac:dyDescent="0.2">
      <c r="A116" s="12">
        <v>36</v>
      </c>
      <c r="B116" s="20" t="s">
        <v>213</v>
      </c>
      <c r="C116" s="19" t="s">
        <v>213</v>
      </c>
      <c r="D116" s="10" t="s">
        <v>44</v>
      </c>
      <c r="E116" s="15">
        <v>200000</v>
      </c>
      <c r="F116" s="12">
        <v>0</v>
      </c>
      <c r="G116" s="15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29.22</v>
      </c>
      <c r="M116" s="20">
        <v>29.22</v>
      </c>
      <c r="N116" s="20">
        <v>29.22</v>
      </c>
      <c r="O116" s="20">
        <v>29.22</v>
      </c>
    </row>
    <row r="117" spans="1:15" ht="102" x14ac:dyDescent="0.2">
      <c r="A117" s="12">
        <v>37</v>
      </c>
      <c r="B117" s="20" t="s">
        <v>214</v>
      </c>
      <c r="C117" s="19" t="s">
        <v>214</v>
      </c>
      <c r="D117" s="10" t="s">
        <v>44</v>
      </c>
      <c r="E117" s="15">
        <v>1500000</v>
      </c>
      <c r="F117" s="12">
        <v>0</v>
      </c>
      <c r="G117" s="15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</row>
    <row r="118" spans="1:15" ht="102" x14ac:dyDescent="0.2">
      <c r="A118" s="12">
        <v>38</v>
      </c>
      <c r="B118" s="20" t="s">
        <v>215</v>
      </c>
      <c r="C118" s="19" t="s">
        <v>215</v>
      </c>
      <c r="D118" s="10" t="s">
        <v>44</v>
      </c>
      <c r="E118" s="15">
        <v>2000000</v>
      </c>
      <c r="F118" s="12">
        <v>0</v>
      </c>
      <c r="G118" s="15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</row>
    <row r="119" spans="1:15" ht="102" x14ac:dyDescent="0.2">
      <c r="A119" s="12">
        <v>39</v>
      </c>
      <c r="B119" s="20" t="s">
        <v>216</v>
      </c>
      <c r="C119" s="19" t="s">
        <v>216</v>
      </c>
      <c r="D119" s="10" t="s">
        <v>44</v>
      </c>
      <c r="E119" s="15">
        <v>3000000</v>
      </c>
      <c r="F119" s="12">
        <v>0</v>
      </c>
      <c r="G119" s="15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</row>
    <row r="120" spans="1:15" ht="102" x14ac:dyDescent="0.2">
      <c r="A120" s="12">
        <v>40</v>
      </c>
      <c r="B120" s="20" t="s">
        <v>217</v>
      </c>
      <c r="C120" s="19" t="s">
        <v>217</v>
      </c>
      <c r="D120" s="10" t="s">
        <v>44</v>
      </c>
      <c r="E120" s="15">
        <v>640000</v>
      </c>
      <c r="F120" s="12">
        <v>0</v>
      </c>
      <c r="G120" s="15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ht="102" x14ac:dyDescent="0.2">
      <c r="A121" s="12">
        <v>41</v>
      </c>
      <c r="B121" s="20" t="s">
        <v>218</v>
      </c>
      <c r="C121" s="19" t="s">
        <v>218</v>
      </c>
      <c r="D121" s="10" t="s">
        <v>44</v>
      </c>
      <c r="E121" s="15">
        <v>6500000</v>
      </c>
      <c r="F121" s="12">
        <v>0</v>
      </c>
      <c r="G121" s="15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</row>
    <row r="122" spans="1:15" ht="102" x14ac:dyDescent="0.2">
      <c r="A122" s="12">
        <v>42</v>
      </c>
      <c r="B122" s="20" t="s">
        <v>219</v>
      </c>
      <c r="C122" s="19" t="s">
        <v>219</v>
      </c>
      <c r="D122" s="10" t="s">
        <v>44</v>
      </c>
      <c r="E122" s="15">
        <v>3000000</v>
      </c>
      <c r="F122" s="12">
        <v>0</v>
      </c>
      <c r="G122" s="15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</row>
    <row r="123" spans="1:15" ht="102" x14ac:dyDescent="0.2">
      <c r="A123" s="12">
        <v>43</v>
      </c>
      <c r="B123" s="20" t="s">
        <v>220</v>
      </c>
      <c r="C123" s="19" t="s">
        <v>220</v>
      </c>
      <c r="D123" s="10" t="s">
        <v>44</v>
      </c>
      <c r="E123" s="15">
        <v>5800000</v>
      </c>
      <c r="F123" s="12">
        <v>0</v>
      </c>
      <c r="G123" s="15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</row>
    <row r="124" spans="1:15" ht="102" x14ac:dyDescent="0.2">
      <c r="A124" s="12">
        <v>44</v>
      </c>
      <c r="B124" s="20" t="s">
        <v>221</v>
      </c>
      <c r="C124" s="19" t="s">
        <v>221</v>
      </c>
      <c r="D124" s="10" t="s">
        <v>44</v>
      </c>
      <c r="E124" s="15">
        <v>3500000</v>
      </c>
      <c r="F124" s="12">
        <v>0</v>
      </c>
      <c r="G124" s="15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</row>
    <row r="125" spans="1:15" ht="102" x14ac:dyDescent="0.2">
      <c r="A125" s="12">
        <v>45</v>
      </c>
      <c r="B125" s="20" t="s">
        <v>246</v>
      </c>
      <c r="C125" s="19" t="s">
        <v>246</v>
      </c>
      <c r="D125" s="10" t="s">
        <v>44</v>
      </c>
      <c r="E125" s="15">
        <v>2000000</v>
      </c>
      <c r="F125" s="12">
        <v>0</v>
      </c>
      <c r="G125" s="15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</row>
    <row r="126" spans="1:15" ht="102" x14ac:dyDescent="0.2">
      <c r="A126" s="12">
        <v>46</v>
      </c>
      <c r="B126" s="20" t="s">
        <v>222</v>
      </c>
      <c r="C126" s="19" t="s">
        <v>222</v>
      </c>
      <c r="D126" s="10" t="s">
        <v>44</v>
      </c>
      <c r="E126" s="15">
        <v>550000</v>
      </c>
      <c r="F126" s="12">
        <v>0</v>
      </c>
      <c r="G126" s="15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</row>
    <row r="127" spans="1:15" ht="102" x14ac:dyDescent="0.2">
      <c r="A127" s="12">
        <v>47</v>
      </c>
      <c r="B127" s="20" t="s">
        <v>223</v>
      </c>
      <c r="C127" s="19" t="s">
        <v>223</v>
      </c>
      <c r="D127" s="10" t="s">
        <v>44</v>
      </c>
      <c r="E127" s="15">
        <v>3000000</v>
      </c>
      <c r="F127" s="12">
        <v>0</v>
      </c>
      <c r="G127" s="15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</row>
    <row r="128" spans="1:15" ht="102" x14ac:dyDescent="0.2">
      <c r="A128" s="12">
        <v>48</v>
      </c>
      <c r="B128" s="20" t="s">
        <v>224</v>
      </c>
      <c r="C128" s="19" t="s">
        <v>224</v>
      </c>
      <c r="D128" s="10" t="s">
        <v>44</v>
      </c>
      <c r="E128" s="15">
        <v>7000000</v>
      </c>
      <c r="F128" s="12">
        <v>0</v>
      </c>
      <c r="G128" s="15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</row>
    <row r="129" spans="1:15" ht="102" x14ac:dyDescent="0.2">
      <c r="A129" s="12">
        <v>49</v>
      </c>
      <c r="B129" s="20" t="s">
        <v>225</v>
      </c>
      <c r="C129" s="19" t="s">
        <v>225</v>
      </c>
      <c r="D129" s="10" t="s">
        <v>44</v>
      </c>
      <c r="E129" s="15">
        <v>3850000</v>
      </c>
      <c r="F129" s="12">
        <v>0</v>
      </c>
      <c r="G129" s="15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</row>
    <row r="130" spans="1:15" ht="102" x14ac:dyDescent="0.2">
      <c r="A130" s="12">
        <v>50</v>
      </c>
      <c r="B130" s="20" t="s">
        <v>226</v>
      </c>
      <c r="C130" s="19" t="s">
        <v>226</v>
      </c>
      <c r="D130" s="10" t="s">
        <v>44</v>
      </c>
      <c r="E130" s="15">
        <v>8000000</v>
      </c>
      <c r="F130" s="12">
        <v>0</v>
      </c>
      <c r="G130" s="15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</row>
    <row r="131" spans="1:15" ht="102" x14ac:dyDescent="0.2">
      <c r="A131" s="12">
        <v>51</v>
      </c>
      <c r="B131" s="20" t="s">
        <v>227</v>
      </c>
      <c r="C131" s="19" t="s">
        <v>227</v>
      </c>
      <c r="D131" s="10" t="s">
        <v>44</v>
      </c>
      <c r="E131" s="15">
        <v>550000</v>
      </c>
      <c r="F131" s="12">
        <v>0</v>
      </c>
      <c r="G131" s="15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</row>
    <row r="132" spans="1:15" ht="102" x14ac:dyDescent="0.2">
      <c r="A132" s="12">
        <v>52</v>
      </c>
      <c r="B132" s="20" t="s">
        <v>228</v>
      </c>
      <c r="C132" s="19" t="s">
        <v>228</v>
      </c>
      <c r="D132" s="10" t="s">
        <v>44</v>
      </c>
      <c r="E132" s="15">
        <v>3000000</v>
      </c>
      <c r="F132" s="12">
        <v>0</v>
      </c>
      <c r="G132" s="15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</row>
    <row r="133" spans="1:15" ht="102" x14ac:dyDescent="0.2">
      <c r="A133" s="12">
        <v>53</v>
      </c>
      <c r="B133" s="20" t="s">
        <v>229</v>
      </c>
      <c r="C133" s="19" t="s">
        <v>229</v>
      </c>
      <c r="D133" s="10" t="s">
        <v>44</v>
      </c>
      <c r="E133" s="15">
        <v>7000000</v>
      </c>
      <c r="F133" s="12">
        <v>0</v>
      </c>
      <c r="G133" s="15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</row>
    <row r="134" spans="1:15" ht="102" x14ac:dyDescent="0.2">
      <c r="A134" s="12">
        <v>54</v>
      </c>
      <c r="B134" s="20" t="s">
        <v>230</v>
      </c>
      <c r="C134" s="19" t="s">
        <v>230</v>
      </c>
      <c r="D134" s="10" t="s">
        <v>44</v>
      </c>
      <c r="E134" s="15">
        <v>3850000</v>
      </c>
      <c r="F134" s="12">
        <v>0</v>
      </c>
      <c r="G134" s="15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</row>
    <row r="135" spans="1:15" ht="102" x14ac:dyDescent="0.2">
      <c r="A135" s="12">
        <v>55</v>
      </c>
      <c r="B135" s="20" t="s">
        <v>231</v>
      </c>
      <c r="C135" s="19" t="s">
        <v>231</v>
      </c>
      <c r="D135" s="10" t="s">
        <v>44</v>
      </c>
      <c r="E135" s="15">
        <v>8000000</v>
      </c>
      <c r="F135" s="12">
        <v>0</v>
      </c>
      <c r="G135" s="15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</row>
    <row r="136" spans="1:15" ht="102" x14ac:dyDescent="0.2">
      <c r="A136" s="12">
        <v>56</v>
      </c>
      <c r="B136" s="20" t="s">
        <v>232</v>
      </c>
      <c r="C136" s="19" t="s">
        <v>232</v>
      </c>
      <c r="D136" s="10" t="s">
        <v>44</v>
      </c>
      <c r="E136" s="15">
        <v>1800000</v>
      </c>
      <c r="F136" s="12">
        <v>0</v>
      </c>
      <c r="G136" s="15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</row>
    <row r="137" spans="1:15" ht="102" x14ac:dyDescent="0.2">
      <c r="A137" s="12">
        <v>57</v>
      </c>
      <c r="B137" s="20" t="s">
        <v>233</v>
      </c>
      <c r="C137" s="19" t="s">
        <v>233</v>
      </c>
      <c r="D137" s="10" t="s">
        <v>44</v>
      </c>
      <c r="E137" s="15">
        <v>100000</v>
      </c>
      <c r="F137" s="12">
        <v>0</v>
      </c>
      <c r="G137" s="15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ht="102" x14ac:dyDescent="0.2">
      <c r="A138" s="12">
        <v>58</v>
      </c>
      <c r="B138" s="20" t="s">
        <v>234</v>
      </c>
      <c r="C138" s="19" t="s">
        <v>234</v>
      </c>
      <c r="D138" s="10" t="s">
        <v>44</v>
      </c>
      <c r="E138" s="15">
        <v>179152.77</v>
      </c>
      <c r="F138" s="12">
        <v>0</v>
      </c>
      <c r="G138" s="15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</row>
    <row r="139" spans="1:15" ht="102" x14ac:dyDescent="0.2">
      <c r="A139" s="12">
        <v>59</v>
      </c>
      <c r="B139" s="20" t="s">
        <v>235</v>
      </c>
      <c r="C139" s="19" t="s">
        <v>235</v>
      </c>
      <c r="D139" s="10" t="s">
        <v>44</v>
      </c>
      <c r="E139" s="15">
        <v>228583.53</v>
      </c>
      <c r="F139" s="12">
        <v>0</v>
      </c>
      <c r="G139" s="15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</row>
    <row r="140" spans="1:15" ht="102" x14ac:dyDescent="0.2">
      <c r="A140" s="12">
        <v>60</v>
      </c>
      <c r="B140" s="20" t="s">
        <v>236</v>
      </c>
      <c r="C140" s="19" t="s">
        <v>236</v>
      </c>
      <c r="D140" s="10" t="s">
        <v>44</v>
      </c>
      <c r="E140" s="15">
        <v>65748.960000000006</v>
      </c>
      <c r="F140" s="12">
        <v>0</v>
      </c>
      <c r="G140" s="15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</row>
    <row r="141" spans="1:15" ht="102" x14ac:dyDescent="0.2">
      <c r="A141" s="12">
        <v>61</v>
      </c>
      <c r="B141" s="20" t="s">
        <v>237</v>
      </c>
      <c r="C141" s="19" t="s">
        <v>237</v>
      </c>
      <c r="D141" s="10" t="s">
        <v>44</v>
      </c>
      <c r="E141" s="15">
        <f>1626514.74+352000</f>
        <v>1978514.74</v>
      </c>
      <c r="F141" s="12">
        <v>0</v>
      </c>
      <c r="G141" s="15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</row>
    <row r="142" spans="1:15" ht="102" x14ac:dyDescent="0.2">
      <c r="A142" s="12">
        <v>62</v>
      </c>
      <c r="B142" s="20" t="s">
        <v>247</v>
      </c>
      <c r="C142" s="19" t="s">
        <v>247</v>
      </c>
      <c r="D142" s="10" t="s">
        <v>44</v>
      </c>
      <c r="E142" s="15">
        <v>5000000</v>
      </c>
      <c r="F142" s="12">
        <v>0</v>
      </c>
      <c r="G142" s="15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</row>
    <row r="143" spans="1:15" ht="102" x14ac:dyDescent="0.2">
      <c r="A143" s="12">
        <v>63</v>
      </c>
      <c r="B143" s="20" t="s">
        <v>238</v>
      </c>
      <c r="C143" s="19" t="s">
        <v>238</v>
      </c>
      <c r="D143" s="10" t="s">
        <v>44</v>
      </c>
      <c r="E143" s="15">
        <v>600000</v>
      </c>
      <c r="F143" s="12">
        <v>0</v>
      </c>
      <c r="G143" s="15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</row>
    <row r="144" spans="1:15" ht="102" x14ac:dyDescent="0.2">
      <c r="A144" s="12">
        <v>64</v>
      </c>
      <c r="B144" s="20" t="s">
        <v>239</v>
      </c>
      <c r="C144" s="19" t="s">
        <v>239</v>
      </c>
      <c r="D144" s="10" t="s">
        <v>44</v>
      </c>
      <c r="E144" s="15">
        <v>200000</v>
      </c>
      <c r="F144" s="12">
        <v>0</v>
      </c>
      <c r="G144" s="15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ht="102" x14ac:dyDescent="0.2">
      <c r="A145" s="12">
        <v>65</v>
      </c>
      <c r="B145" s="20" t="s">
        <v>240</v>
      </c>
      <c r="C145" s="19" t="s">
        <v>240</v>
      </c>
      <c r="D145" s="10" t="s">
        <v>44</v>
      </c>
      <c r="E145" s="15">
        <v>1000000</v>
      </c>
      <c r="F145" s="12">
        <v>0</v>
      </c>
      <c r="G145" s="15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</row>
    <row r="146" spans="1:15" ht="102" x14ac:dyDescent="0.2">
      <c r="A146" s="12">
        <v>66</v>
      </c>
      <c r="B146" s="20" t="s">
        <v>241</v>
      </c>
      <c r="C146" s="19" t="s">
        <v>241</v>
      </c>
      <c r="D146" s="10" t="s">
        <v>44</v>
      </c>
      <c r="E146" s="15">
        <v>1000000</v>
      </c>
      <c r="F146" s="12">
        <v>0</v>
      </c>
      <c r="G146" s="15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</row>
    <row r="147" spans="1:15" ht="102" x14ac:dyDescent="0.2">
      <c r="A147" s="12">
        <v>67</v>
      </c>
      <c r="B147" s="20" t="s">
        <v>242</v>
      </c>
      <c r="C147" s="19" t="s">
        <v>242</v>
      </c>
      <c r="D147" s="10" t="s">
        <v>44</v>
      </c>
      <c r="E147" s="15">
        <v>1000000</v>
      </c>
      <c r="F147" s="12">
        <v>0</v>
      </c>
      <c r="G147" s="15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</row>
    <row r="148" spans="1:15" ht="102" x14ac:dyDescent="0.2">
      <c r="A148" s="12">
        <v>75</v>
      </c>
      <c r="B148" s="20" t="s">
        <v>243</v>
      </c>
      <c r="C148" s="19" t="s">
        <v>243</v>
      </c>
      <c r="D148" s="10" t="s">
        <v>44</v>
      </c>
      <c r="E148" s="15">
        <f>3500000-300000-140000</f>
        <v>3060000</v>
      </c>
      <c r="F148" s="12">
        <v>0</v>
      </c>
      <c r="G148" s="15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</row>
    <row r="149" spans="1:15" ht="102" x14ac:dyDescent="0.2">
      <c r="A149" s="12">
        <v>76</v>
      </c>
      <c r="B149" s="20" t="s">
        <v>244</v>
      </c>
      <c r="C149" s="19" t="s">
        <v>244</v>
      </c>
      <c r="D149" s="10" t="s">
        <v>44</v>
      </c>
      <c r="E149" s="15">
        <v>300000</v>
      </c>
      <c r="F149" s="12">
        <v>0</v>
      </c>
      <c r="G149" s="15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</row>
  </sheetData>
  <sheetProtection formatCells="0" formatColumns="0" formatRows="0" insertRows="0" deleteRows="0" autoFilter="0"/>
  <autoFilter ref="A3:O5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5" t="s">
        <v>27</v>
      </c>
    </row>
    <row r="11" spans="1:1" ht="20.399999999999999" x14ac:dyDescent="0.2">
      <c r="A11" s="5" t="s">
        <v>28</v>
      </c>
    </row>
    <row r="12" spans="1:1" ht="20.399999999999999" x14ac:dyDescent="0.2">
      <c r="A12" s="5" t="s">
        <v>29</v>
      </c>
    </row>
    <row r="13" spans="1:1" x14ac:dyDescent="0.2">
      <c r="A13" s="5" t="s">
        <v>30</v>
      </c>
    </row>
    <row r="14" spans="1:1" x14ac:dyDescent="0.2">
      <c r="A14" s="6" t="s">
        <v>41</v>
      </c>
    </row>
    <row r="15" spans="1:1" ht="20.399999999999999" x14ac:dyDescent="0.2">
      <c r="A15" s="5" t="s">
        <v>31</v>
      </c>
    </row>
    <row r="16" spans="1:1" x14ac:dyDescent="0.2">
      <c r="A16" s="6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8" t="s">
        <v>34</v>
      </c>
    </row>
    <row r="22" spans="1:1" ht="30.6" x14ac:dyDescent="0.2">
      <c r="A22" s="7" t="s">
        <v>35</v>
      </c>
    </row>
    <row r="24" spans="1:1" ht="38.25" customHeight="1" x14ac:dyDescent="0.25">
      <c r="A24" s="7" t="s">
        <v>36</v>
      </c>
    </row>
    <row r="26" spans="1:1" ht="22.8" x14ac:dyDescent="0.2">
      <c r="A26" s="9" t="s">
        <v>39</v>
      </c>
    </row>
    <row r="27" spans="1:1" x14ac:dyDescent="0.2">
      <c r="A27" s="3" t="s">
        <v>37</v>
      </c>
    </row>
    <row r="28" spans="1:1" ht="15" x14ac:dyDescent="0.25">
      <c r="A28" s="3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2022-07-18T03:13:00Z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