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3\Trimestre_II\"/>
    </mc:Choice>
  </mc:AlternateContent>
  <bookViews>
    <workbookView xWindow="0" yWindow="0" windowWidth="23040" windowHeight="9192"/>
  </bookViews>
  <sheets>
    <sheet name="COG" sheetId="1" r:id="rId1"/>
  </sheets>
  <definedNames>
    <definedName name="_xlnm._FilterDatabase" localSheetId="0" hidden="1">COG!$A$4:$A$77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E77" i="1" s="1"/>
  <c r="F5" i="1"/>
  <c r="F77" i="1" s="1"/>
  <c r="G5" i="1"/>
  <c r="G77" i="1" s="1"/>
  <c r="B13" i="1"/>
  <c r="C13" i="1"/>
  <c r="D13" i="1"/>
  <c r="E13" i="1"/>
  <c r="F13" i="1"/>
  <c r="G13" i="1"/>
  <c r="B23" i="1"/>
  <c r="C23" i="1"/>
  <c r="D23" i="1"/>
  <c r="D77" i="1" s="1"/>
  <c r="E23" i="1"/>
  <c r="F23" i="1"/>
  <c r="G23" i="1"/>
  <c r="B33" i="1"/>
  <c r="C33" i="1"/>
  <c r="D33" i="1"/>
  <c r="E33" i="1"/>
  <c r="F33" i="1"/>
  <c r="G33" i="1"/>
  <c r="B43" i="1"/>
  <c r="C43" i="1"/>
  <c r="D43" i="1"/>
  <c r="E43" i="1"/>
  <c r="F43" i="1"/>
  <c r="G43" i="1"/>
  <c r="B53" i="1"/>
  <c r="C53" i="1"/>
  <c r="D53" i="1"/>
  <c r="E53" i="1"/>
  <c r="F53" i="1"/>
  <c r="G53" i="1"/>
  <c r="B57" i="1"/>
  <c r="C57" i="1"/>
  <c r="D57" i="1"/>
  <c r="E57" i="1"/>
  <c r="F57" i="1"/>
  <c r="G57" i="1"/>
  <c r="B65" i="1"/>
  <c r="C65" i="1"/>
  <c r="D65" i="1"/>
  <c r="E65" i="1"/>
  <c r="F65" i="1"/>
  <c r="G65" i="1"/>
  <c r="B69" i="1"/>
  <c r="C69" i="1"/>
  <c r="D69" i="1"/>
  <c r="E69" i="1"/>
  <c r="F69" i="1"/>
  <c r="G69" i="1"/>
  <c r="B77" i="1"/>
  <c r="C77" i="1"/>
</calcChain>
</file>

<file path=xl/sharedStrings.xml><?xml version="1.0" encoding="utf-8"?>
<sst xmlns="http://schemas.openxmlformats.org/spreadsheetml/2006/main" count="97" uniqueCount="95">
  <si>
    <t>Dulce María Martínez Leyva</t>
  </si>
  <si>
    <t>Director de Presupuestos</t>
  </si>
  <si>
    <t>__________________________</t>
  </si>
  <si>
    <t>Elaboró</t>
  </si>
  <si>
    <t>Erick Pacheco López</t>
  </si>
  <si>
    <t>José Lara Lona</t>
  </si>
  <si>
    <t>Gerente de Administración y Finanzas</t>
  </si>
  <si>
    <t>Director General</t>
  </si>
  <si>
    <t>__________________________________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</si>
  <si>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</si>
  <si>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</si>
  <si>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</si>
  <si>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</si>
  <si>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</si>
  <si>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</si>
  <si>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</si>
  <si>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</si>
  <si>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</si>
  <si>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</si>
  <si>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</si>
  <si>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</si>
  <si>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</si>
  <si>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</si>
  <si>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</si>
  <si>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</si>
  <si>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</si>
  <si>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</si>
  <si>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</si>
  <si>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</si>
  <si>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</si>
  <si>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</si>
  <si>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</si>
  <si>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</si>
  <si>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</si>
  <si>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</si>
  <si>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</si>
  <si>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</si>
  <si>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</si>
  <si>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</si>
  <si>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</si>
  <si>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</si>
  <si>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</si>
  <si>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</si>
  <si>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</si>
  <si>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</si>
  <si>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</si>
  <si>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</si>
  <si>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</si>
  <si>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</si>
  <si>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</si>
  <si>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</si>
  <si>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</si>
  <si>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</si>
  <si>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</si>
  <si>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</si>
  <si>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</si>
  <si>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</si>
  <si>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</si>
  <si>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</si>
  <si>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</si>
  <si>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</si>
  <si>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</si>
  <si>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</si>
  <si>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</si>
  <si>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</si>
  <si>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</si>
  <si>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</si>
  <si>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</si>
  <si>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</si>
  <si>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</si>
  <si>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</si>
  <si>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</si>
  <si>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</si>
  <si>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</si>
  <si>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</si>
  <si>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</si>
  <si>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</si>
  <si>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</si>
  <si>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</si>
  <si>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</si>
  <si>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</si>
  <si>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</si>
  <si>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</si>
  <si>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</si>
  <si>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</si>
  <si>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</si>
  <si>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</si>
  <si>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</si>
  <si>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</si>
  <si>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</si>
  <si>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</si>
  <si>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</si>
  <si>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</si>
  <si>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</si>
  <si>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Junta de Agua Potable, Drenaje Alcantarillado y Saneamiento del Municipio de Irapuato, Gto.
Estado Analítico del Ejercicio del Presupuesto de Egresos
Clasificación por Objeto del Gasto (Capítulo y Concepto)
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</si>
</sst>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1" fillId="0" borderId="1" xfId="0" applyNumberFormat="1" applyFont="1" applyBorder="1"/>
    <xf numFmtId="0" fontId="1" fillId="0" borderId="2" xfId="0" applyFont="1" applyBorder="1" applyAlignment="1" applyProtection="1">
      <alignment horizontal="left" indent="2"/>
      <protection locked="0"/>
    </xf>
    <xf numFmtId="4" fontId="2" fillId="0" borderId="3" xfId="0" applyNumberFormat="1" applyFont="1" applyBorder="1"/>
    <xf numFmtId="0" fontId="2" fillId="0" borderId="2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4" fontId="1" fillId="0" borderId="3" xfId="0" applyNumberFormat="1" applyFont="1" applyBorder="1"/>
    <xf numFmtId="0" fontId="1" fillId="0" borderId="4" xfId="0" applyFont="1" applyBorder="1" applyAlignment="1">
      <alignment horizontal="left"/>
    </xf>
    <xf numFmtId="4" fontId="1" fillId="0" borderId="5" xfId="0" applyNumberFormat="1" applyFont="1" applyBorder="1"/>
    <xf numFmtId="0" fontId="1" fillId="2" borderId="1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/>
    </xf>
    <xf numFmtId="4" fontId="1" fillId="2" borderId="7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 applyProtection="1">
      <alignment horizontal="centerContinuous" vertical="center" wrapText="1"/>
      <protection locked="0"/>
    </xf>
    <xf numFmtId="0" fontId="1" fillId="2" borderId="10" xfId="1" applyFont="1" applyFill="1" applyBorder="1" applyAlignment="1" applyProtection="1">
      <alignment horizontal="centerContinuous" vertical="center" wrapText="1"/>
      <protection locked="0"/>
    </xf>
    <xf numFmtId="0" fontId="1" fillId="2" borderId="11" xfId="1" applyFont="1" applyFill="1" applyBorder="1" applyAlignment="1" applyProtection="1">
      <alignment horizontal="centerContinuous" vertical="center" wrapText="1"/>
      <protection locked="0"/>
    </xf>
    <xf numFmtId="0" fontId="1" fillId="2" borderId="12" xfId="1" applyFont="1" applyFill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showGridLines="0" tabSelected="1" topLeftCell="A57" workbookViewId="0">
      <selection activeCell="I80" sqref="I80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45" customHeight="1" x14ac:dyDescent="0.2">
      <c r="A1" s="23" t="s">
        <v>94</v>
      </c>
      <c r="B1" s="22"/>
      <c r="C1" s="22"/>
      <c r="D1" s="22"/>
      <c r="E1" s="22"/>
      <c r="F1" s="22"/>
      <c r="G1" s="21"/>
    </row>
    <row r="2" spans="1:7" x14ac:dyDescent="0.2">
      <c r="A2" s="20"/>
      <c r="B2" s="19" t="s">
        <v>93</v>
      </c>
      <c r="C2" s="18"/>
      <c r="D2" s="18"/>
      <c r="E2" s="18"/>
      <c r="F2" s="17"/>
      <c r="G2" s="16" t="s">
        <v>92</v>
      </c>
    </row>
    <row r="3" spans="1:7" ht="24.9" customHeight="1" x14ac:dyDescent="0.2">
      <c r="A3" s="15" t="s">
        <v>91</v>
      </c>
      <c r="B3" s="14" t="s">
        <v>90</v>
      </c>
      <c r="C3" s="14" t="s">
        <v>89</v>
      </c>
      <c r="D3" s="14" t="s">
        <v>88</v>
      </c>
      <c r="E3" s="14" t="s">
        <v>87</v>
      </c>
      <c r="F3" s="14" t="s">
        <v>86</v>
      </c>
      <c r="G3" s="13"/>
    </row>
    <row r="4" spans="1:7" x14ac:dyDescent="0.2">
      <c r="A4" s="12"/>
      <c r="B4" s="11">
        <v>1</v>
      </c>
      <c r="C4" s="11">
        <v>2</v>
      </c>
      <c r="D4" s="11" t="s">
        <v>85</v>
      </c>
      <c r="E4" s="11">
        <v>4</v>
      </c>
      <c r="F4" s="11">
        <v>5</v>
      </c>
      <c r="G4" s="11" t="s">
        <v>84</v>
      </c>
    </row>
    <row r="5" spans="1:7" x14ac:dyDescent="0.2">
      <c r="A5" s="9" t="s">
        <v>83</v>
      </c>
      <c r="B5" s="10">
        <f>SUM(B6:B12)</f>
        <v>133683761.81</v>
      </c>
      <c r="C5" s="10">
        <f>SUM(C6:C12)</f>
        <v>0</v>
      </c>
      <c r="D5" s="10">
        <f>SUM(D6:D12)</f>
        <v>133683761.81</v>
      </c>
      <c r="E5" s="10">
        <f>SUM(E6:E12)</f>
        <v>55031341.409999996</v>
      </c>
      <c r="F5" s="10">
        <f>SUM(F6:F12)</f>
        <v>55031341.409999996</v>
      </c>
      <c r="G5" s="10">
        <f>SUM(G6:G12)</f>
        <v>78652420.399999991</v>
      </c>
    </row>
    <row r="6" spans="1:7" x14ac:dyDescent="0.2">
      <c r="A6" s="7" t="s">
        <v>82</v>
      </c>
      <c r="B6" s="5">
        <v>93591994.840000004</v>
      </c>
      <c r="C6" s="5">
        <v>0</v>
      </c>
      <c r="D6" s="5">
        <v>93591994.840000004</v>
      </c>
      <c r="E6" s="5">
        <v>42672096.43</v>
      </c>
      <c r="F6" s="5">
        <v>42672096.43</v>
      </c>
      <c r="G6" s="5">
        <v>50919898.410000004</v>
      </c>
    </row>
    <row r="7" spans="1:7" x14ac:dyDescent="0.2">
      <c r="A7" s="7" t="s">
        <v>81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</row>
    <row r="8" spans="1:7" x14ac:dyDescent="0.2">
      <c r="A8" s="7" t="s">
        <v>80</v>
      </c>
      <c r="B8" s="5">
        <v>14634718.800000001</v>
      </c>
      <c r="C8" s="5">
        <v>0</v>
      </c>
      <c r="D8" s="5">
        <v>14634718.800000001</v>
      </c>
      <c r="E8" s="5">
        <v>2024393.0200000003</v>
      </c>
      <c r="F8" s="5">
        <v>2024393.0200000003</v>
      </c>
      <c r="G8" s="5">
        <v>12610325.780000001</v>
      </c>
    </row>
    <row r="9" spans="1:7" x14ac:dyDescent="0.2">
      <c r="A9" s="7" t="s">
        <v>79</v>
      </c>
      <c r="B9" s="5">
        <v>24759381.739999995</v>
      </c>
      <c r="C9" s="5">
        <v>0</v>
      </c>
      <c r="D9" s="5">
        <v>24759381.739999995</v>
      </c>
      <c r="E9" s="5">
        <v>10078274.549999999</v>
      </c>
      <c r="F9" s="5">
        <v>10078274.549999999</v>
      </c>
      <c r="G9" s="5">
        <v>14681107.189999996</v>
      </c>
    </row>
    <row r="10" spans="1:7" x14ac:dyDescent="0.2">
      <c r="A10" s="7" t="s">
        <v>78</v>
      </c>
      <c r="B10" s="5">
        <v>692666.42999999993</v>
      </c>
      <c r="C10" s="5">
        <v>0</v>
      </c>
      <c r="D10" s="5">
        <v>692666.42999999993</v>
      </c>
      <c r="E10" s="5">
        <v>256577.41</v>
      </c>
      <c r="F10" s="5">
        <v>256577.41</v>
      </c>
      <c r="G10" s="5">
        <v>436089.0199999999</v>
      </c>
    </row>
    <row r="11" spans="1:7" x14ac:dyDescent="0.2">
      <c r="A11" s="7" t="s">
        <v>77</v>
      </c>
      <c r="B11" s="5">
        <v>5000</v>
      </c>
      <c r="C11" s="5">
        <v>0</v>
      </c>
      <c r="D11" s="5">
        <v>5000</v>
      </c>
      <c r="E11" s="5">
        <v>0</v>
      </c>
      <c r="F11" s="5">
        <v>0</v>
      </c>
      <c r="G11" s="5">
        <v>5000</v>
      </c>
    </row>
    <row r="12" spans="1:7" x14ac:dyDescent="0.2">
      <c r="A12" s="7" t="s">
        <v>76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7" x14ac:dyDescent="0.2">
      <c r="A13" s="9" t="s">
        <v>75</v>
      </c>
      <c r="B13" s="8">
        <f>SUM(B14:B22)</f>
        <v>49260821.339999989</v>
      </c>
      <c r="C13" s="8">
        <f>SUM(C14:C22)</f>
        <v>-8533222.6799999978</v>
      </c>
      <c r="D13" s="8">
        <f>SUM(D14:D22)</f>
        <v>40727598.659999989</v>
      </c>
      <c r="E13" s="8">
        <f>SUM(E14:E22)</f>
        <v>18146467.829999998</v>
      </c>
      <c r="F13" s="8">
        <f>SUM(F14:F22)</f>
        <v>17621775.34</v>
      </c>
      <c r="G13" s="8">
        <f>SUM(G14:G22)</f>
        <v>22581130.829999998</v>
      </c>
    </row>
    <row r="14" spans="1:7" x14ac:dyDescent="0.2">
      <c r="A14" s="7" t="s">
        <v>74</v>
      </c>
      <c r="B14" s="5">
        <v>1383841.3900000001</v>
      </c>
      <c r="C14" s="5">
        <v>-98914.810000000289</v>
      </c>
      <c r="D14" s="5">
        <v>1284926.5799999998</v>
      </c>
      <c r="E14" s="5">
        <v>652866.51999999979</v>
      </c>
      <c r="F14" s="5">
        <v>652866.51999999979</v>
      </c>
      <c r="G14" s="5">
        <v>632060.06000000006</v>
      </c>
    </row>
    <row r="15" spans="1:7" x14ac:dyDescent="0.2">
      <c r="A15" s="7" t="s">
        <v>73</v>
      </c>
      <c r="B15" s="5">
        <v>389628.17</v>
      </c>
      <c r="C15" s="5">
        <v>-40363.350000000035</v>
      </c>
      <c r="D15" s="5">
        <v>349264.81999999995</v>
      </c>
      <c r="E15" s="5">
        <v>100402.37000000001</v>
      </c>
      <c r="F15" s="5">
        <v>98900.360000000015</v>
      </c>
      <c r="G15" s="5">
        <v>248862.44999999995</v>
      </c>
    </row>
    <row r="16" spans="1:7" x14ac:dyDescent="0.2">
      <c r="A16" s="7" t="s">
        <v>72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">
      <c r="A17" s="7" t="s">
        <v>71</v>
      </c>
      <c r="B17" s="5">
        <v>17605672.229999997</v>
      </c>
      <c r="C17" s="5">
        <v>-319667.47999999672</v>
      </c>
      <c r="D17" s="5">
        <v>17286004.75</v>
      </c>
      <c r="E17" s="5">
        <v>9848970.2100000009</v>
      </c>
      <c r="F17" s="5">
        <v>9707760.3200000022</v>
      </c>
      <c r="G17" s="5">
        <v>7437034.5399999991</v>
      </c>
    </row>
    <row r="18" spans="1:7" x14ac:dyDescent="0.2">
      <c r="A18" s="7" t="s">
        <v>70</v>
      </c>
      <c r="B18" s="5">
        <v>19069291.780000001</v>
      </c>
      <c r="C18" s="5">
        <v>-10478357.840000002</v>
      </c>
      <c r="D18" s="5">
        <v>8590933.9399999995</v>
      </c>
      <c r="E18" s="5">
        <v>1972824.6800000002</v>
      </c>
      <c r="F18" s="5">
        <v>1896839.4800000002</v>
      </c>
      <c r="G18" s="5">
        <v>6618109.2599999998</v>
      </c>
    </row>
    <row r="19" spans="1:7" x14ac:dyDescent="0.2">
      <c r="A19" s="7" t="s">
        <v>69</v>
      </c>
      <c r="B19" s="5">
        <v>7486034.3899999987</v>
      </c>
      <c r="C19" s="5">
        <v>1756197.1600000001</v>
      </c>
      <c r="D19" s="5">
        <v>9242231.5499999989</v>
      </c>
      <c r="E19" s="5">
        <v>3919268.1799999992</v>
      </c>
      <c r="F19" s="5">
        <v>3771884.459999999</v>
      </c>
      <c r="G19" s="5">
        <v>5322963.3699999992</v>
      </c>
    </row>
    <row r="20" spans="1:7" x14ac:dyDescent="0.2">
      <c r="A20" s="7" t="s">
        <v>68</v>
      </c>
      <c r="B20" s="5">
        <v>1837672.7200000002</v>
      </c>
      <c r="C20" s="5">
        <v>-6892.25</v>
      </c>
      <c r="D20" s="5">
        <v>1830780.4700000002</v>
      </c>
      <c r="E20" s="5">
        <v>496578.42999999993</v>
      </c>
      <c r="F20" s="5">
        <v>469115.43999999994</v>
      </c>
      <c r="G20" s="5">
        <v>1334202.0400000003</v>
      </c>
    </row>
    <row r="21" spans="1:7" x14ac:dyDescent="0.2">
      <c r="A21" s="7" t="s">
        <v>67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</row>
    <row r="22" spans="1:7" x14ac:dyDescent="0.2">
      <c r="A22" s="7" t="s">
        <v>66</v>
      </c>
      <c r="B22" s="5">
        <v>1488680.66</v>
      </c>
      <c r="C22" s="5">
        <v>654775.8899999999</v>
      </c>
      <c r="D22" s="5">
        <v>2143456.5499999998</v>
      </c>
      <c r="E22" s="5">
        <v>1155557.4399999995</v>
      </c>
      <c r="F22" s="5">
        <v>1024408.7599999998</v>
      </c>
      <c r="G22" s="5">
        <v>987899.11000000034</v>
      </c>
    </row>
    <row r="23" spans="1:7" x14ac:dyDescent="0.2">
      <c r="A23" s="9" t="s">
        <v>65</v>
      </c>
      <c r="B23" s="8">
        <f>SUM(B24:B32)</f>
        <v>149627170.35000002</v>
      </c>
      <c r="C23" s="8">
        <f>SUM(C24:C32)</f>
        <v>47842958.729999997</v>
      </c>
      <c r="D23" s="8">
        <f>SUM(D24:D32)</f>
        <v>197470129.08000004</v>
      </c>
      <c r="E23" s="8">
        <f>SUM(E24:E32)</f>
        <v>104092556.53</v>
      </c>
      <c r="F23" s="8">
        <f>SUM(F24:F32)</f>
        <v>101877233.85999998</v>
      </c>
      <c r="G23" s="8">
        <f>SUM(G24:G32)</f>
        <v>93377572.550000027</v>
      </c>
    </row>
    <row r="24" spans="1:7" x14ac:dyDescent="0.2">
      <c r="A24" s="7" t="s">
        <v>64</v>
      </c>
      <c r="B24" s="5">
        <v>77083067.500000015</v>
      </c>
      <c r="C24" s="5">
        <v>11494646.359999985</v>
      </c>
      <c r="D24" s="5">
        <v>88577713.859999999</v>
      </c>
      <c r="E24" s="5">
        <v>51250680.739999995</v>
      </c>
      <c r="F24" s="5">
        <v>51108458.739999995</v>
      </c>
      <c r="G24" s="5">
        <v>37327033.120000005</v>
      </c>
    </row>
    <row r="25" spans="1:7" x14ac:dyDescent="0.2">
      <c r="A25" s="7" t="s">
        <v>63</v>
      </c>
      <c r="B25" s="5">
        <v>10242689.789999999</v>
      </c>
      <c r="C25" s="5">
        <v>6352942.910000002</v>
      </c>
      <c r="D25" s="5">
        <v>16595632.700000001</v>
      </c>
      <c r="E25" s="5">
        <v>2710665.8100000005</v>
      </c>
      <c r="F25" s="5">
        <v>2710665.8100000005</v>
      </c>
      <c r="G25" s="5">
        <v>13884966.890000001</v>
      </c>
    </row>
    <row r="26" spans="1:7" x14ac:dyDescent="0.2">
      <c r="A26" s="7" t="s">
        <v>62</v>
      </c>
      <c r="B26" s="5">
        <v>17360014.019999996</v>
      </c>
      <c r="C26" s="5">
        <v>20094768.940000005</v>
      </c>
      <c r="D26" s="5">
        <v>37454782.960000001</v>
      </c>
      <c r="E26" s="5">
        <v>17072065.759999998</v>
      </c>
      <c r="F26" s="5">
        <v>16126034.940000001</v>
      </c>
      <c r="G26" s="5">
        <v>20382717.200000003</v>
      </c>
    </row>
    <row r="27" spans="1:7" x14ac:dyDescent="0.2">
      <c r="A27" s="7" t="s">
        <v>61</v>
      </c>
      <c r="B27" s="5">
        <v>3942428.3599999994</v>
      </c>
      <c r="C27" s="5">
        <v>1262365.5999999996</v>
      </c>
      <c r="D27" s="5">
        <v>5204793.959999999</v>
      </c>
      <c r="E27" s="5">
        <v>4085762.5700000008</v>
      </c>
      <c r="F27" s="5">
        <v>4055973.7700000009</v>
      </c>
      <c r="G27" s="5">
        <v>1119031.3899999983</v>
      </c>
    </row>
    <row r="28" spans="1:7" x14ac:dyDescent="0.2">
      <c r="A28" s="7" t="s">
        <v>60</v>
      </c>
      <c r="B28" s="5">
        <v>12226292.099999998</v>
      </c>
      <c r="C28" s="5">
        <v>4046913.4000000004</v>
      </c>
      <c r="D28" s="5">
        <v>16273205.499999998</v>
      </c>
      <c r="E28" s="5">
        <v>8413651.5499999989</v>
      </c>
      <c r="F28" s="5">
        <v>7613754.1099999994</v>
      </c>
      <c r="G28" s="5">
        <v>7859553.9499999993</v>
      </c>
    </row>
    <row r="29" spans="1:7" x14ac:dyDescent="0.2">
      <c r="A29" s="7" t="s">
        <v>59</v>
      </c>
      <c r="B29" s="5">
        <v>2432397.38</v>
      </c>
      <c r="C29" s="5">
        <v>767000</v>
      </c>
      <c r="D29" s="5">
        <v>3199397.38</v>
      </c>
      <c r="E29" s="5">
        <v>1080190.8399999999</v>
      </c>
      <c r="F29" s="5">
        <v>794407.23</v>
      </c>
      <c r="G29" s="5">
        <v>2119206.54</v>
      </c>
    </row>
    <row r="30" spans="1:7" x14ac:dyDescent="0.2">
      <c r="A30" s="7" t="s">
        <v>58</v>
      </c>
      <c r="B30" s="5">
        <v>358050.62</v>
      </c>
      <c r="C30" s="5">
        <v>-8000.0000000000582</v>
      </c>
      <c r="D30" s="5">
        <v>350050.61999999994</v>
      </c>
      <c r="E30" s="5">
        <v>91842.069999999992</v>
      </c>
      <c r="F30" s="5">
        <v>91842.069999999992</v>
      </c>
      <c r="G30" s="5">
        <v>258208.54999999993</v>
      </c>
    </row>
    <row r="31" spans="1:7" x14ac:dyDescent="0.2">
      <c r="A31" s="7" t="s">
        <v>57</v>
      </c>
      <c r="B31" s="5">
        <v>605065.4</v>
      </c>
      <c r="C31" s="5">
        <v>600000.00000000012</v>
      </c>
      <c r="D31" s="5">
        <v>1205065.4000000001</v>
      </c>
      <c r="E31" s="5">
        <v>353995.38999999996</v>
      </c>
      <c r="F31" s="5">
        <v>342395.38999999996</v>
      </c>
      <c r="G31" s="5">
        <v>851070.01000000024</v>
      </c>
    </row>
    <row r="32" spans="1:7" x14ac:dyDescent="0.2">
      <c r="A32" s="7" t="s">
        <v>56</v>
      </c>
      <c r="B32" s="5">
        <v>25377165.18</v>
      </c>
      <c r="C32" s="5">
        <v>3232321.5200000033</v>
      </c>
      <c r="D32" s="5">
        <v>28609486.700000003</v>
      </c>
      <c r="E32" s="5">
        <v>19033701.800000001</v>
      </c>
      <c r="F32" s="5">
        <v>19033701.800000001</v>
      </c>
      <c r="G32" s="5">
        <v>9575784.9000000022</v>
      </c>
    </row>
    <row r="33" spans="1:7" x14ac:dyDescent="0.2">
      <c r="A33" s="9" t="s">
        <v>55</v>
      </c>
      <c r="B33" s="8">
        <f>SUM(B34:B42)</f>
        <v>1072000</v>
      </c>
      <c r="C33" s="8">
        <f>SUM(C34:C42)</f>
        <v>70000</v>
      </c>
      <c r="D33" s="8">
        <f>SUM(D34:D42)</f>
        <v>1142000</v>
      </c>
      <c r="E33" s="8">
        <f>SUM(E34:E42)</f>
        <v>25418.1</v>
      </c>
      <c r="F33" s="8">
        <f>SUM(F34:F42)</f>
        <v>25418.1</v>
      </c>
      <c r="G33" s="8">
        <f>SUM(G34:G42)</f>
        <v>1116581.8999999999</v>
      </c>
    </row>
    <row r="34" spans="1:7" x14ac:dyDescent="0.2">
      <c r="A34" s="7" t="s">
        <v>54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x14ac:dyDescent="0.2">
      <c r="A35" s="7" t="s">
        <v>53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7" x14ac:dyDescent="0.2">
      <c r="A36" s="7" t="s">
        <v>52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7" x14ac:dyDescent="0.2">
      <c r="A37" s="7" t="s">
        <v>51</v>
      </c>
      <c r="B37" s="5">
        <v>72000</v>
      </c>
      <c r="C37" s="5">
        <v>70000</v>
      </c>
      <c r="D37" s="5">
        <v>142000</v>
      </c>
      <c r="E37" s="5">
        <v>25418.1</v>
      </c>
      <c r="F37" s="5">
        <v>25418.1</v>
      </c>
      <c r="G37" s="5">
        <v>116581.9</v>
      </c>
    </row>
    <row r="38" spans="1:7" x14ac:dyDescent="0.2">
      <c r="A38" s="7" t="s">
        <v>50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">
      <c r="A39" s="7" t="s">
        <v>49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7" t="s">
        <v>48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">
      <c r="A41" s="7" t="s">
        <v>47</v>
      </c>
      <c r="B41" s="5">
        <v>1000000</v>
      </c>
      <c r="C41" s="5">
        <v>0</v>
      </c>
      <c r="D41" s="5">
        <v>1000000</v>
      </c>
      <c r="E41" s="5">
        <v>0</v>
      </c>
      <c r="F41" s="5">
        <v>0</v>
      </c>
      <c r="G41" s="5">
        <v>1000000</v>
      </c>
    </row>
    <row r="42" spans="1:7" x14ac:dyDescent="0.2">
      <c r="A42" s="7" t="s">
        <v>46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</row>
    <row r="43" spans="1:7" x14ac:dyDescent="0.2">
      <c r="A43" s="9" t="s">
        <v>45</v>
      </c>
      <c r="B43" s="8">
        <f>SUM(B44:B52)</f>
        <v>26867108.57</v>
      </c>
      <c r="C43" s="8">
        <f>SUM(C44:C52)</f>
        <v>53393729.18</v>
      </c>
      <c r="D43" s="8">
        <f>SUM(D44:D52)</f>
        <v>80260837.75</v>
      </c>
      <c r="E43" s="8">
        <f>SUM(E44:E52)</f>
        <v>58832659.740000002</v>
      </c>
      <c r="F43" s="8">
        <f>SUM(F44:F52)</f>
        <v>58799219.189999998</v>
      </c>
      <c r="G43" s="8">
        <f>SUM(G44:G52)</f>
        <v>21428178.009999994</v>
      </c>
    </row>
    <row r="44" spans="1:7" x14ac:dyDescent="0.2">
      <c r="A44" s="7" t="s">
        <v>44</v>
      </c>
      <c r="B44" s="5">
        <v>2586622.36</v>
      </c>
      <c r="C44" s="5">
        <v>1526432.12</v>
      </c>
      <c r="D44" s="5">
        <v>4113054.48</v>
      </c>
      <c r="E44" s="5">
        <v>309596.26</v>
      </c>
      <c r="F44" s="5">
        <v>276155.71000000002</v>
      </c>
      <c r="G44" s="5">
        <v>3803458.2199999997</v>
      </c>
    </row>
    <row r="45" spans="1:7" x14ac:dyDescent="0.2">
      <c r="A45" s="7" t="s">
        <v>43</v>
      </c>
      <c r="B45" s="5">
        <v>80000</v>
      </c>
      <c r="C45" s="5">
        <v>0</v>
      </c>
      <c r="D45" s="5">
        <v>80000</v>
      </c>
      <c r="E45" s="5">
        <v>0</v>
      </c>
      <c r="F45" s="5">
        <v>0</v>
      </c>
      <c r="G45" s="5">
        <v>80000</v>
      </c>
    </row>
    <row r="46" spans="1:7" x14ac:dyDescent="0.2">
      <c r="A46" s="7" t="s">
        <v>42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x14ac:dyDescent="0.2">
      <c r="A47" s="7" t="s">
        <v>41</v>
      </c>
      <c r="B47" s="5">
        <v>1451863.01</v>
      </c>
      <c r="C47" s="5">
        <v>11882505.48</v>
      </c>
      <c r="D47" s="5">
        <v>13334368.49</v>
      </c>
      <c r="E47" s="5">
        <v>11365310.58</v>
      </c>
      <c r="F47" s="5">
        <v>11365310.58</v>
      </c>
      <c r="G47" s="5">
        <v>1969057.9100000001</v>
      </c>
    </row>
    <row r="48" spans="1:7" x14ac:dyDescent="0.2">
      <c r="A48" s="7" t="s">
        <v>40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</row>
    <row r="49" spans="1:7" x14ac:dyDescent="0.2">
      <c r="A49" s="7" t="s">
        <v>39</v>
      </c>
      <c r="B49" s="5">
        <v>13062865.76</v>
      </c>
      <c r="C49" s="5">
        <v>45449551.579999998</v>
      </c>
      <c r="D49" s="5">
        <v>58512417.339999996</v>
      </c>
      <c r="E49" s="5">
        <v>46605867.359999999</v>
      </c>
      <c r="F49" s="5">
        <v>46605867.359999999</v>
      </c>
      <c r="G49" s="5">
        <v>11906549.979999997</v>
      </c>
    </row>
    <row r="50" spans="1:7" x14ac:dyDescent="0.2">
      <c r="A50" s="7" t="s">
        <v>38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1:7" x14ac:dyDescent="0.2">
      <c r="A51" s="7" t="s">
        <v>37</v>
      </c>
      <c r="B51" s="5">
        <v>8464760</v>
      </c>
      <c r="C51" s="5">
        <v>-7964760</v>
      </c>
      <c r="D51" s="5">
        <v>500000</v>
      </c>
      <c r="E51" s="5">
        <v>0</v>
      </c>
      <c r="F51" s="5">
        <v>0</v>
      </c>
      <c r="G51" s="5">
        <v>500000</v>
      </c>
    </row>
    <row r="52" spans="1:7" x14ac:dyDescent="0.2">
      <c r="A52" s="7" t="s">
        <v>36</v>
      </c>
      <c r="B52" s="5">
        <v>1220997.44</v>
      </c>
      <c r="C52" s="5">
        <v>2500000</v>
      </c>
      <c r="D52" s="5">
        <v>3720997.44</v>
      </c>
      <c r="E52" s="5">
        <v>551885.54</v>
      </c>
      <c r="F52" s="5">
        <v>551885.54</v>
      </c>
      <c r="G52" s="5">
        <v>3169111.9</v>
      </c>
    </row>
    <row r="53" spans="1:7" x14ac:dyDescent="0.2">
      <c r="A53" s="9" t="s">
        <v>35</v>
      </c>
      <c r="B53" s="8">
        <f>SUM(B54:B56)</f>
        <v>206917088.06</v>
      </c>
      <c r="C53" s="8">
        <f>SUM(C54:C56)</f>
        <v>330572467.76999992</v>
      </c>
      <c r="D53" s="8">
        <f>SUM(D54:D56)</f>
        <v>537489555.82999992</v>
      </c>
      <c r="E53" s="8">
        <f>SUM(E54:E56)</f>
        <v>157547279.73000002</v>
      </c>
      <c r="F53" s="8">
        <f>SUM(F54:F56)</f>
        <v>157032417.06999999</v>
      </c>
      <c r="G53" s="8">
        <f>SUM(G54:G56)</f>
        <v>379942276.0999999</v>
      </c>
    </row>
    <row r="54" spans="1:7" x14ac:dyDescent="0.2">
      <c r="A54" s="7" t="s">
        <v>34</v>
      </c>
      <c r="B54" s="5">
        <v>192607088.06</v>
      </c>
      <c r="C54" s="5">
        <v>225256566.80999994</v>
      </c>
      <c r="D54" s="5">
        <v>417863654.86999995</v>
      </c>
      <c r="E54" s="5">
        <v>147661695.13000003</v>
      </c>
      <c r="F54" s="5">
        <v>147146832.47</v>
      </c>
      <c r="G54" s="5">
        <v>270201959.73999989</v>
      </c>
    </row>
    <row r="55" spans="1:7" x14ac:dyDescent="0.2">
      <c r="A55" s="7" t="s">
        <v>33</v>
      </c>
      <c r="B55" s="5">
        <v>14310000</v>
      </c>
      <c r="C55" s="5">
        <v>105315900.95999999</v>
      </c>
      <c r="D55" s="5">
        <v>119625900.95999999</v>
      </c>
      <c r="E55" s="5">
        <v>9885584.6000000015</v>
      </c>
      <c r="F55" s="5">
        <v>9885584.6000000015</v>
      </c>
      <c r="G55" s="5">
        <v>109740316.35999998</v>
      </c>
    </row>
    <row r="56" spans="1:7" x14ac:dyDescent="0.2">
      <c r="A56" s="7" t="s">
        <v>32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</row>
    <row r="57" spans="1:7" x14ac:dyDescent="0.2">
      <c r="A57" s="9" t="s">
        <v>31</v>
      </c>
      <c r="B57" s="8">
        <f>SUM(B58:B64)</f>
        <v>0</v>
      </c>
      <c r="C57" s="8">
        <f>SUM(C58:C64)</f>
        <v>86147772.168252304</v>
      </c>
      <c r="D57" s="8">
        <f>SUM(D58:D64)</f>
        <v>86147772.168252304</v>
      </c>
      <c r="E57" s="8">
        <f>SUM(E58:E64)</f>
        <v>0</v>
      </c>
      <c r="F57" s="8">
        <f>SUM(F58:F64)</f>
        <v>0</v>
      </c>
      <c r="G57" s="8">
        <f>SUM(G58:G64)</f>
        <v>86147772.168252304</v>
      </c>
    </row>
    <row r="58" spans="1:7" x14ac:dyDescent="0.2">
      <c r="A58" s="7" t="s">
        <v>30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">
      <c r="A59" s="7" t="s">
        <v>29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">
      <c r="A60" s="7" t="s">
        <v>28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">
      <c r="A61" s="7" t="s">
        <v>27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">
      <c r="A62" s="7" t="s">
        <v>26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">
      <c r="A63" s="7" t="s">
        <v>25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">
      <c r="A64" s="7" t="s">
        <v>24</v>
      </c>
      <c r="B64" s="5">
        <v>0</v>
      </c>
      <c r="C64" s="5">
        <v>86147772.168252304</v>
      </c>
      <c r="D64" s="5">
        <v>86147772.168252304</v>
      </c>
      <c r="E64" s="5">
        <v>0</v>
      </c>
      <c r="F64" s="5">
        <v>0</v>
      </c>
      <c r="G64" s="5">
        <v>86147772.168252304</v>
      </c>
    </row>
    <row r="65" spans="1:7" x14ac:dyDescent="0.2">
      <c r="A65" s="9" t="s">
        <v>23</v>
      </c>
      <c r="B65" s="8">
        <f>SUM(B66:B68)</f>
        <v>0</v>
      </c>
      <c r="C65" s="8">
        <f>SUM(C66:C68)</f>
        <v>517015.02</v>
      </c>
      <c r="D65" s="8">
        <f>SUM(D66:D68)</f>
        <v>517015.02</v>
      </c>
      <c r="E65" s="8">
        <f>SUM(E66:E68)</f>
        <v>13665.62</v>
      </c>
      <c r="F65" s="8">
        <f>SUM(F66:F68)</f>
        <v>13665.62</v>
      </c>
      <c r="G65" s="8">
        <f>SUM(G66:G68)</f>
        <v>503349.4</v>
      </c>
    </row>
    <row r="66" spans="1:7" x14ac:dyDescent="0.2">
      <c r="A66" s="7" t="s">
        <v>22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</row>
    <row r="67" spans="1:7" x14ac:dyDescent="0.2">
      <c r="A67" s="7" t="s">
        <v>21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1:7" x14ac:dyDescent="0.2">
      <c r="A68" s="7" t="s">
        <v>20</v>
      </c>
      <c r="B68" s="5">
        <v>0</v>
      </c>
      <c r="C68" s="5">
        <v>517015.02</v>
      </c>
      <c r="D68" s="5">
        <v>517015.02</v>
      </c>
      <c r="E68" s="5">
        <v>13665.62</v>
      </c>
      <c r="F68" s="5">
        <v>13665.62</v>
      </c>
      <c r="G68" s="5">
        <v>503349.4</v>
      </c>
    </row>
    <row r="69" spans="1:7" x14ac:dyDescent="0.2">
      <c r="A69" s="9" t="s">
        <v>19</v>
      </c>
      <c r="B69" s="8">
        <f>SUM(B70:B76)</f>
        <v>0</v>
      </c>
      <c r="C69" s="8">
        <f>SUM(C70:C76)</f>
        <v>0</v>
      </c>
      <c r="D69" s="8">
        <f>SUM(D70:D76)</f>
        <v>0</v>
      </c>
      <c r="E69" s="8">
        <f>SUM(E70:E76)</f>
        <v>0</v>
      </c>
      <c r="F69" s="8">
        <f>SUM(F70:F76)</f>
        <v>0</v>
      </c>
      <c r="G69" s="8">
        <f>SUM(G70:G76)</f>
        <v>0</v>
      </c>
    </row>
    <row r="70" spans="1:7" x14ac:dyDescent="0.2">
      <c r="A70" s="7" t="s">
        <v>18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7" x14ac:dyDescent="0.2">
      <c r="A71" s="7" t="s">
        <v>17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</row>
    <row r="72" spans="1:7" x14ac:dyDescent="0.2">
      <c r="A72" s="7" t="s">
        <v>16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</row>
    <row r="73" spans="1:7" x14ac:dyDescent="0.2">
      <c r="A73" s="7" t="s">
        <v>15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1:7" x14ac:dyDescent="0.2">
      <c r="A74" s="7" t="s">
        <v>14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s="7" t="s">
        <v>13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</row>
    <row r="76" spans="1:7" x14ac:dyDescent="0.2">
      <c r="A76" s="6" t="s">
        <v>12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</row>
    <row r="77" spans="1:7" x14ac:dyDescent="0.2">
      <c r="A77" s="4" t="s">
        <v>11</v>
      </c>
      <c r="B77" s="3">
        <f>B5+B13+B23+B33+B43+B53+B57+B65+B69</f>
        <v>567427950.13</v>
      </c>
      <c r="C77" s="3">
        <f>C5+C13+C23+C33+C43+C53+C57+C65+C69</f>
        <v>510010720.18825215</v>
      </c>
      <c r="D77" s="3">
        <f>D5+D13+D23+D33+D43+D53+D57+D65+D69</f>
        <v>1077438670.3182523</v>
      </c>
      <c r="E77" s="3">
        <f>E5+E13+E23+E33+E43+E53+E57+E65+E69</f>
        <v>393689388.96000004</v>
      </c>
      <c r="F77" s="3">
        <f>F5+F13+F23+F33+F43+F53+F57+F65+F69</f>
        <v>390401070.58999997</v>
      </c>
      <c r="G77" s="3">
        <f>G5+G13+G23+G33+G43+G53+G57+G65+G69</f>
        <v>683749281.35825229</v>
      </c>
    </row>
    <row r="79" spans="1:7" x14ac:dyDescent="0.2">
      <c r="E79" s="2"/>
      <c r="F79" s="2"/>
    </row>
    <row r="80" spans="1:7" x14ac:dyDescent="0.2">
      <c r="A80" s="1" t="s">
        <v>10</v>
      </c>
    </row>
    <row r="83" spans="1:3" x14ac:dyDescent="0.2">
      <c r="A83" s="1" t="s">
        <v>9</v>
      </c>
      <c r="C83" s="1" t="s">
        <v>9</v>
      </c>
    </row>
    <row r="85" spans="1:3" x14ac:dyDescent="0.2">
      <c r="A85" s="1" t="s">
        <v>8</v>
      </c>
      <c r="C85" s="1" t="s">
        <v>8</v>
      </c>
    </row>
    <row r="86" spans="1:3" x14ac:dyDescent="0.2">
      <c r="A86" s="1" t="s">
        <v>7</v>
      </c>
      <c r="C86" s="1" t="s">
        <v>6</v>
      </c>
    </row>
    <row r="87" spans="1:3" x14ac:dyDescent="0.2">
      <c r="A87" s="1" t="s">
        <v>5</v>
      </c>
      <c r="C87" s="1" t="s">
        <v>4</v>
      </c>
    </row>
    <row r="91" spans="1:3" x14ac:dyDescent="0.2">
      <c r="A91" s="1" t="s">
        <v>3</v>
      </c>
    </row>
    <row r="93" spans="1:3" x14ac:dyDescent="0.2">
      <c r="A93" s="1" t="s">
        <v>2</v>
      </c>
    </row>
    <row r="94" spans="1:3" x14ac:dyDescent="0.2">
      <c r="A94" s="1" t="s">
        <v>1</v>
      </c>
    </row>
    <row r="95" spans="1:3" x14ac:dyDescent="0.2">
      <c r="A95" s="1" t="s">
        <v>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2023-07-28T16:34:07Z</dcterms:created>
  <dcterms:modified xsi:type="dcterms:W3CDTF">2023-07-28T16:35:28Z</dcterms:modified>
</cp:coreProperties>
</file>