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JUNIO 2023 CASA\"/>
    </mc:Choice>
  </mc:AlternateContent>
  <bookViews>
    <workbookView xWindow="-120" yWindow="-120" windowWidth="21840" windowHeight="1314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C39" i="1" l="1"/>
  <c r="D39" i="1"/>
  <c r="B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<sst xmlns="http://schemas.openxmlformats.org/spreadsheetml/2006/main" count="61" uniqueCount="49">
  <si>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</si>
  <si>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</si>
  <si>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</si>
  <si>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</si>
  <si>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</si>
  <si>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</si>
  <si>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</si>
  <si>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</si>
  <si>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</si>
  <si>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</si>
  <si>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</si>
  <si>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</si>
  <si>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</si>
  <si>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</si>
  <si>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</si>
  <si>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</si>
  <si>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</si>
  <si>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</si>
  <si>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</si>
  <si>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</si>
  <si>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</si>
  <si>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</si>
  <si>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</si>
  <si>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</si>
  <si>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</si>
  <si>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</si>
  <si>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</si>
  <si>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</si>
  <si>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</si>
  <si>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</si>
  <si>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</si>
  <si>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</si>
  <si>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</si>
  <si>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</si>
  <si>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</si>
  <si>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</si>
  <si>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</si>
  <si>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</si>
  <si>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</si>
  <si>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</si>
  <si>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</si>
  <si>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</si>
  <si>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</si>
  <si>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</si>
  <si>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</si>
  <si>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María Martínez Leyva</t>
  </si>
  <si>
    <t>Director General</t>
  </si>
  <si>
    <t>José Lara Lona</t>
  </si>
  <si>
    <t>Junta de Agua Potable, Drenaje Alcantarillado y Saneamiento del Municipio de Irapuato, Gto.
Flujo de Fondos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</si>
</sst>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abSelected="1" zoomScaleNormal="100" workbookViewId="0">
      <selection activeCell="A2" sqref="A2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40" t="s">
        <v>48</v>
      </c>
      <c r="B1" s="41"/>
      <c r="C1" s="41"/>
      <c r="D1" s="42"/>
    </row>
    <row r="2" spans="1:4" ht="20.399999999999999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567427950.13</v>
      </c>
      <c r="C3" s="19">
        <f t="shared" ref="C3:D3" si="0">SUM(C4:C13)</f>
        <v>466970304.25999999</v>
      </c>
      <c r="D3" s="2">
        <f t="shared" si="0"/>
        <v>466970304.25999999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20">
        <v>17347394.66</v>
      </c>
      <c r="D8" s="3">
        <v>17347394.66</v>
      </c>
    </row>
    <row r="9" spans="1:4" x14ac:dyDescent="0.2">
      <c r="A9" s="14" t="s">
        <v>6</v>
      </c>
      <c r="B9" s="20"/>
      <c r="C9" s="20"/>
      <c r="D9" s="3"/>
    </row>
    <row r="10" spans="1:4" x14ac:dyDescent="0.2">
      <c r="A10" s="14" t="s">
        <v>7</v>
      </c>
      <c r="B10" s="20">
        <v>547427950.13</v>
      </c>
      <c r="C10" s="20">
        <v>446455792.06999999</v>
      </c>
      <c r="D10" s="3">
        <v>446455792.06999999</v>
      </c>
    </row>
    <row r="11" spans="1:4" x14ac:dyDescent="0.2">
      <c r="A11" s="14" t="s">
        <v>8</v>
      </c>
      <c r="B11" s="20"/>
      <c r="C11" s="20">
        <v>3167117.53</v>
      </c>
      <c r="D11" s="3">
        <v>3167117.53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567427950.13000011</v>
      </c>
      <c r="C14" s="21">
        <f t="shared" ref="C14:D14" si="1">SUM(C15:C23)</f>
        <v>393689388.95999992</v>
      </c>
      <c r="D14" s="4">
        <f t="shared" si="1"/>
        <v>390401070.58999991</v>
      </c>
    </row>
    <row r="15" spans="1:4" x14ac:dyDescent="0.2">
      <c r="A15" s="14" t="s">
        <v>12</v>
      </c>
      <c r="B15" s="20">
        <v>133683761.81000002</v>
      </c>
      <c r="C15" s="20">
        <v>55031341.409999982</v>
      </c>
      <c r="D15" s="3">
        <v>55031341.409999982</v>
      </c>
    </row>
    <row r="16" spans="1:4" x14ac:dyDescent="0.2">
      <c r="A16" s="14" t="s">
        <v>13</v>
      </c>
      <c r="B16" s="20">
        <v>49260821.340000004</v>
      </c>
      <c r="C16" s="20">
        <v>18146467.830000013</v>
      </c>
      <c r="D16" s="3">
        <v>17621775.340000007</v>
      </c>
    </row>
    <row r="17" spans="1:4" x14ac:dyDescent="0.2">
      <c r="A17" s="14" t="s">
        <v>14</v>
      </c>
      <c r="B17" s="20">
        <v>149627170.35000002</v>
      </c>
      <c r="C17" s="20">
        <v>104092556.52999987</v>
      </c>
      <c r="D17" s="3">
        <v>101877233.8599999</v>
      </c>
    </row>
    <row r="18" spans="1:4" x14ac:dyDescent="0.2">
      <c r="A18" s="14" t="s">
        <v>9</v>
      </c>
      <c r="B18" s="20">
        <v>1072000</v>
      </c>
      <c r="C18" s="20">
        <v>25418.1</v>
      </c>
      <c r="D18" s="3">
        <v>25418.1</v>
      </c>
    </row>
    <row r="19" spans="1:4" x14ac:dyDescent="0.2">
      <c r="A19" s="14" t="s">
        <v>15</v>
      </c>
      <c r="B19" s="20">
        <v>26867108.57</v>
      </c>
      <c r="C19" s="20">
        <v>58832659.740000002</v>
      </c>
      <c r="D19" s="3">
        <v>58799219.189999998</v>
      </c>
    </row>
    <row r="20" spans="1:4" x14ac:dyDescent="0.2">
      <c r="A20" s="14" t="s">
        <v>16</v>
      </c>
      <c r="B20" s="20">
        <v>206917088.06</v>
      </c>
      <c r="C20" s="20">
        <v>157547279.73000002</v>
      </c>
      <c r="D20" s="3">
        <v>157032417.06999999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13665.62</v>
      </c>
      <c r="D22" s="3">
        <v>13665.62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73280915.300000072</v>
      </c>
      <c r="D24" s="5">
        <f>D3-D14</f>
        <v>76569233.670000076</v>
      </c>
    </row>
    <row r="25" spans="1:4" x14ac:dyDescent="0.2">
      <c r="A25" s="26"/>
      <c r="B25" s="27"/>
      <c r="C25" s="27"/>
      <c r="D25" s="27"/>
    </row>
    <row r="26" spans="1:4" ht="20.399999999999999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567427950.13</v>
      </c>
      <c r="C27" s="19">
        <f>SUM(C28:C34)</f>
        <v>463803186.73000002</v>
      </c>
      <c r="D27" s="2">
        <f>SUM(D28:D34)</f>
        <v>463803186.73000002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567427950.13</v>
      </c>
      <c r="C31" s="23">
        <v>463803186.73000002</v>
      </c>
      <c r="D31" s="16">
        <v>463803186.73000002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5" x14ac:dyDescent="0.2">
      <c r="A35" s="12" t="s">
        <v>33</v>
      </c>
      <c r="B35" s="24">
        <f>SUM(B36:B38)</f>
        <v>0</v>
      </c>
      <c r="C35" s="24">
        <f>SUM(C36:C38)</f>
        <v>3167117.5300000003</v>
      </c>
      <c r="D35" s="17">
        <f>SUM(D36:D38)</f>
        <v>3167117.5300000003</v>
      </c>
    </row>
    <row r="36" spans="1:5" x14ac:dyDescent="0.2">
      <c r="A36" s="11" t="s">
        <v>30</v>
      </c>
      <c r="B36" s="23">
        <v>0</v>
      </c>
      <c r="C36" s="23">
        <v>1456473.3599999999</v>
      </c>
      <c r="D36" s="23">
        <v>1456473.3599999999</v>
      </c>
    </row>
    <row r="37" spans="1:5" x14ac:dyDescent="0.2">
      <c r="A37" s="11" t="s">
        <v>31</v>
      </c>
      <c r="B37" s="23">
        <v>0</v>
      </c>
      <c r="C37" s="23">
        <v>1710644.1700000002</v>
      </c>
      <c r="D37" s="23">
        <v>1710644.1700000002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567427950.13</v>
      </c>
      <c r="C39" s="25">
        <f t="shared" ref="C39:D39" si="2">C27+C35</f>
        <v>466970304.25999999</v>
      </c>
      <c r="D39" s="18">
        <f t="shared" si="2"/>
        <v>466970304.25999999</v>
      </c>
    </row>
    <row r="42" spans="1:5" x14ac:dyDescent="0.2">
      <c r="A42" s="28" t="s">
        <v>35</v>
      </c>
      <c r="B42" s="29"/>
      <c r="C42" s="30"/>
      <c r="D42" s="31"/>
      <c r="E42" s="32"/>
    </row>
    <row r="43" spans="1:5" x14ac:dyDescent="0.2">
      <c r="A43" s="29"/>
      <c r="B43" s="28"/>
      <c r="C43" s="30"/>
      <c r="D43" s="31"/>
      <c r="E43" s="32"/>
    </row>
    <row r="44" spans="1:5" x14ac:dyDescent="0.2">
      <c r="A44" s="29"/>
      <c r="B44" s="33"/>
      <c r="C44" s="33"/>
      <c r="D44" s="31"/>
      <c r="E44" s="32"/>
    </row>
    <row r="45" spans="1:5" x14ac:dyDescent="0.2">
      <c r="A45" s="34" t="s">
        <v>36</v>
      </c>
      <c r="B45" s="34" t="s">
        <v>36</v>
      </c>
      <c r="D45" s="31"/>
      <c r="E45" s="32"/>
    </row>
    <row r="46" spans="1:5" x14ac:dyDescent="0.2">
      <c r="A46" s="33"/>
      <c r="B46" s="33"/>
      <c r="D46" s="31"/>
      <c r="E46" s="32"/>
    </row>
    <row r="47" spans="1:5" x14ac:dyDescent="0.2">
      <c r="A47" s="35" t="s">
        <v>37</v>
      </c>
      <c r="B47" s="35" t="s">
        <v>37</v>
      </c>
      <c r="D47" s="31"/>
      <c r="E47" s="32"/>
    </row>
    <row r="48" spans="1:5" ht="10.199999999999999" customHeight="1" x14ac:dyDescent="0.2">
      <c r="A48" s="39" t="s">
        <v>46</v>
      </c>
      <c r="B48" s="39" t="s">
        <v>38</v>
      </c>
      <c r="D48" s="31"/>
      <c r="E48" s="32"/>
    </row>
    <row r="49" spans="1:5" x14ac:dyDescent="0.2">
      <c r="A49" s="36" t="s">
        <v>47</v>
      </c>
      <c r="B49" s="36" t="s">
        <v>39</v>
      </c>
      <c r="D49" s="31"/>
      <c r="E49" s="32"/>
    </row>
    <row r="50" spans="1:5" x14ac:dyDescent="0.2">
      <c r="A50" s="33"/>
      <c r="B50" s="29"/>
      <c r="C50" s="33"/>
      <c r="D50" s="31"/>
      <c r="E50" s="32"/>
    </row>
    <row r="51" spans="1:5" x14ac:dyDescent="0.2">
      <c r="A51" s="37"/>
      <c r="B51" s="29"/>
      <c r="C51" s="33"/>
      <c r="D51" s="31"/>
      <c r="E51" s="32"/>
    </row>
    <row r="52" spans="1:5" x14ac:dyDescent="0.2">
      <c r="A52" s="33" t="s">
        <v>40</v>
      </c>
      <c r="B52" s="33" t="s">
        <v>40</v>
      </c>
      <c r="C52" s="33"/>
      <c r="D52" s="31"/>
      <c r="E52" s="32"/>
    </row>
    <row r="53" spans="1:5" x14ac:dyDescent="0.2">
      <c r="A53" s="33"/>
      <c r="B53" s="33"/>
      <c r="C53" s="33"/>
      <c r="D53" s="31"/>
      <c r="E53" s="32"/>
    </row>
    <row r="54" spans="1:5" x14ac:dyDescent="0.2">
      <c r="A54" s="33" t="s">
        <v>41</v>
      </c>
      <c r="B54" s="43" t="s">
        <v>41</v>
      </c>
      <c r="C54" s="43"/>
      <c r="D54" s="43"/>
      <c r="E54" s="43"/>
    </row>
    <row r="55" spans="1:5" x14ac:dyDescent="0.2">
      <c r="A55" s="38" t="s">
        <v>42</v>
      </c>
      <c r="B55" s="43" t="s">
        <v>43</v>
      </c>
      <c r="C55" s="43"/>
      <c r="D55" s="43"/>
      <c r="E55" s="43"/>
    </row>
    <row r="56" spans="1:5" x14ac:dyDescent="0.2">
      <c r="A56" s="38" t="s">
        <v>44</v>
      </c>
      <c r="B56" s="43" t="s">
        <v>45</v>
      </c>
      <c r="C56" s="43"/>
      <c r="D56" s="43"/>
      <c r="E56" s="43"/>
    </row>
  </sheetData>
  <mergeCells count="4">
    <mergeCell ref="A1:D1"/>
    <mergeCell ref="B54:E54"/>
    <mergeCell ref="B55:E55"/>
    <mergeCell ref="B56:E5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0c865bf4-0f22-4e4d-b041-7b0c1657e5a8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518877-1362-435F-8F5C-923774CEE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2023-04-26T16:07:56Z</cp:lastPrinted>
  <dcterms:created xsi:type="dcterms:W3CDTF">2017-12-20T04:54:53Z</dcterms:created>
  <dcterms:modified xsi:type="dcterms:W3CDTF">2023-07-15T04:44:38Z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