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D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<sst xmlns="http://schemas.openxmlformats.org/spreadsheetml/2006/main" count="63" uniqueCount="50">
  <si>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</si>
  <si>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</si>
  <si>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</si>
  <si>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</si>
  <si>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</si>
  <si>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</si>
  <si>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</si>
  <si>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</si>
  <si>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</si>
  <si>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</si>
  <si>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</si>
  <si>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</si>
  <si>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</si>
  <si>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</si>
  <si>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</si>
  <si>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</si>
  <si>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</si>
  <si>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</si>
  <si>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</si>
  <si>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</si>
  <si>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</si>
  <si>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</si>
  <si>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</si>
  <si>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</si>
  <si>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</si>
  <si>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</si>
  <si>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</si>
  <si>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</si>
  <si>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</si>
  <si>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</si>
  <si>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</si>
  <si>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</si>
  <si>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</si>
  <si>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</si>
  <si>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</si>
  <si>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</si>
  <si>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</si>
  <si>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</si>
  <si>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</si>
  <si>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</si>
  <si>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</si>
  <si>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</si>
  <si>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</si>
  <si>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</si>
  <si>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Norma Elena González Salomón</t>
  </si>
  <si>
    <t>Dulce María Martínez Leyva</t>
  </si>
  <si>
    <t xml:space="preserve"> </t>
  </si>
  <si>
    <t>Directora de Presupuestos</t>
  </si>
  <si>
    <t>Jefa de Finanzas</t>
  </si>
  <si>
    <t>Junta de Agua Potable, Drenaje Alcantarillado y Saneamiento del Municipio de Irapuato, Gto.
Flujo de Fondos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</si>
</sst>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10" fillId="0" borderId="0"/>
  </cellStyleXfs>
  <cellXfs count="56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4" fontId="2" fillId="0" borderId="0" xfId="0" applyNumberFormat="1" applyFont="1"/>
    <xf numFmtId="0" fontId="2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0" borderId="5" xfId="0" applyFont="1" applyBorder="1"/>
    <xf numFmtId="0" fontId="2" fillId="0" borderId="0" xfId="0" applyFont="1" applyAlignment="1"/>
    <xf numFmtId="4" fontId="2" fillId="0" borderId="12" xfId="0" applyNumberFormat="1" applyFont="1" applyBorder="1"/>
    <xf numFmtId="0" fontId="2" fillId="0" borderId="12" xfId="0" applyFont="1" applyBorder="1" applyAlignment="1">
      <alignment horizontal="right" vertical="center" wrapText="1"/>
    </xf>
    <xf numFmtId="4" fontId="2" fillId="0" borderId="14" xfId="0" applyNumberFormat="1" applyFont="1" applyBorder="1" applyAlignment="1">
      <alignment horizontal="right"/>
    </xf>
    <xf numFmtId="4" fontId="4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indent="1"/>
    </xf>
    <xf numFmtId="4" fontId="4" fillId="0" borderId="12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left" indent="1"/>
    </xf>
    <xf numFmtId="4" fontId="2" fillId="0" borderId="12" xfId="0" applyNumberFormat="1" applyFont="1" applyBorder="1"/>
    <xf numFmtId="0" fontId="2" fillId="0" borderId="5" xfId="0" applyFont="1" applyBorder="1" applyAlignment="1">
      <alignment horizontal="left" indent="1"/>
    </xf>
    <xf numFmtId="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4" fontId="2" fillId="0" borderId="14" xfId="6" applyNumberFormat="1" applyFont="1" applyBorder="1" applyAlignment="1">
      <alignment horizontal="right"/>
    </xf>
  </cellXfs>
  <cellStyles count="7">
    <cellStyle name="Normal" xfId="0" builtinId="0"/>
    <cellStyle name="Normal 2" xfId="1"/>
    <cellStyle name="Normal 2 2" xfId="3"/>
    <cellStyle name="Normal 2 3" xfId="4"/>
    <cellStyle name="Normal 2 3 2" xfId="2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zoomScaleNormal="100" workbookViewId="0">
      <selection activeCell="B17" sqref="B17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1.6640625" style="1" bestFit="1" customWidth="1"/>
    <col min="6" max="16384" width="11.44140625" style="1"/>
  </cols>
  <sheetData>
    <row r="1" spans="1:5" ht="39.9" customHeight="1" x14ac:dyDescent="0.2">
      <c r="A1" s="51" t="s">
        <v>49</v>
      </c>
      <c r="B1" s="52"/>
      <c r="C1" s="52"/>
      <c r="D1" s="53"/>
    </row>
    <row r="2" spans="1:5" x14ac:dyDescent="0.2">
      <c r="A2" s="7" t="s">
        <v>0</v>
      </c>
      <c r="B2" s="6" t="s">
        <v>1</v>
      </c>
      <c r="C2" s="6" t="s">
        <v>2</v>
      </c>
      <c r="D2" s="6" t="s">
        <v>3</v>
      </c>
    </row>
    <row r="3" spans="1:5" x14ac:dyDescent="0.2">
      <c r="A3" s="4" t="s">
        <v>4</v>
      </c>
      <c r="B3" s="15">
        <f>SUM(B4:B13)</f>
        <v>657683436.45000005</v>
      </c>
      <c r="C3" s="15">
        <f t="shared" ref="C3:D3" si="0">SUM(C4:C13)</f>
        <v>563293230.58318138</v>
      </c>
      <c r="D3" s="2">
        <f t="shared" si="0"/>
        <v>563293230.58318138</v>
      </c>
    </row>
    <row r="4" spans="1:5" x14ac:dyDescent="0.2">
      <c r="A4" s="12" t="s">
        <v>5</v>
      </c>
      <c r="B4" s="16">
        <v>0</v>
      </c>
      <c r="C4" s="16">
        <v>0</v>
      </c>
      <c r="D4" s="16">
        <v>0</v>
      </c>
    </row>
    <row r="5" spans="1:5" x14ac:dyDescent="0.2">
      <c r="A5" s="12" t="s">
        <v>6</v>
      </c>
      <c r="B5" s="16">
        <v>0</v>
      </c>
      <c r="C5" s="16">
        <v>0</v>
      </c>
      <c r="D5" s="16">
        <v>0</v>
      </c>
    </row>
    <row r="6" spans="1:5" x14ac:dyDescent="0.2">
      <c r="A6" s="12" t="s">
        <v>7</v>
      </c>
      <c r="B6" s="16">
        <v>0</v>
      </c>
      <c r="C6" s="16">
        <v>0</v>
      </c>
      <c r="D6" s="16">
        <v>0</v>
      </c>
    </row>
    <row r="7" spans="1:5" x14ac:dyDescent="0.2">
      <c r="A7" s="12" t="s">
        <v>8</v>
      </c>
      <c r="B7" s="16">
        <v>0</v>
      </c>
      <c r="C7" s="16">
        <v>0</v>
      </c>
      <c r="D7" s="16">
        <v>0</v>
      </c>
    </row>
    <row r="8" spans="1:5" x14ac:dyDescent="0.2">
      <c r="A8" s="45" t="s">
        <v>9</v>
      </c>
      <c r="B8" s="46">
        <v>32548588.850000001</v>
      </c>
      <c r="C8" s="46">
        <v>20427288.899999999</v>
      </c>
      <c r="D8" s="44">
        <v>20427288.899999999</v>
      </c>
      <c r="E8" s="36" t="s">
        <v>46</v>
      </c>
    </row>
    <row r="9" spans="1:5" x14ac:dyDescent="0.2">
      <c r="A9" s="45" t="s">
        <v>10</v>
      </c>
      <c r="B9" s="46"/>
      <c r="C9" s="46"/>
      <c r="D9" s="44"/>
    </row>
    <row r="10" spans="1:5" x14ac:dyDescent="0.2">
      <c r="A10" s="45" t="s">
        <v>11</v>
      </c>
      <c r="B10" s="46">
        <v>625134847.60000002</v>
      </c>
      <c r="C10" s="46">
        <v>475006977.05318141</v>
      </c>
      <c r="D10" s="44">
        <v>475006977.05318141</v>
      </c>
    </row>
    <row r="11" spans="1:5" x14ac:dyDescent="0.2">
      <c r="A11" s="45" t="s">
        <v>12</v>
      </c>
      <c r="B11" s="46"/>
      <c r="C11" s="46"/>
      <c r="D11" s="44"/>
      <c r="E11" s="36" t="s">
        <v>46</v>
      </c>
    </row>
    <row r="12" spans="1:5" x14ac:dyDescent="0.2">
      <c r="A12" s="45" t="s">
        <v>13</v>
      </c>
      <c r="B12" s="46"/>
      <c r="C12" s="46">
        <v>67858964.629999995</v>
      </c>
      <c r="D12" s="44">
        <v>67858964.629999995</v>
      </c>
    </row>
    <row r="13" spans="1:5" x14ac:dyDescent="0.2">
      <c r="A13" s="12" t="s">
        <v>14</v>
      </c>
      <c r="B13" s="16">
        <v>0</v>
      </c>
      <c r="C13" s="16">
        <v>0</v>
      </c>
      <c r="D13" s="16">
        <v>0</v>
      </c>
    </row>
    <row r="14" spans="1:5" x14ac:dyDescent="0.2">
      <c r="A14" s="5" t="s">
        <v>15</v>
      </c>
      <c r="B14" s="17">
        <f>SUM(B15:B23)</f>
        <v>657683436.45049405</v>
      </c>
      <c r="C14" s="38">
        <f t="shared" ref="C14:D14" si="1">SUM(C15:C23)</f>
        <v>356261803.83999985</v>
      </c>
      <c r="D14" s="38">
        <f t="shared" si="1"/>
        <v>348198743.57999986</v>
      </c>
      <c r="E14" s="39"/>
    </row>
    <row r="15" spans="1:5" x14ac:dyDescent="0.2">
      <c r="A15" s="12" t="s">
        <v>16</v>
      </c>
      <c r="B15" s="55">
        <v>143331718.90000001</v>
      </c>
      <c r="C15" s="43">
        <v>61917982.939999938</v>
      </c>
      <c r="D15" s="43">
        <v>61917982.939999938</v>
      </c>
      <c r="E15" s="39"/>
    </row>
    <row r="16" spans="1:5" x14ac:dyDescent="0.2">
      <c r="A16" s="12" t="s">
        <v>17</v>
      </c>
      <c r="B16" s="55">
        <v>56209076.277297199</v>
      </c>
      <c r="C16" s="43">
        <v>20720138.729999993</v>
      </c>
      <c r="D16" s="43">
        <v>17215574.5</v>
      </c>
      <c r="E16" s="39"/>
    </row>
    <row r="17" spans="1:5" x14ac:dyDescent="0.2">
      <c r="A17" s="12" t="s">
        <v>18</v>
      </c>
      <c r="B17" s="55">
        <v>253110670.90059701</v>
      </c>
      <c r="C17" s="43">
        <v>118627183.84</v>
      </c>
      <c r="D17" s="43">
        <v>114630049.56999999</v>
      </c>
      <c r="E17" s="39"/>
    </row>
    <row r="18" spans="1:5" x14ac:dyDescent="0.2">
      <c r="A18" s="12" t="s">
        <v>13</v>
      </c>
      <c r="B18" s="55">
        <v>1128434.824</v>
      </c>
      <c r="C18" s="43">
        <v>25418.1</v>
      </c>
      <c r="D18" s="43">
        <v>25418.1</v>
      </c>
      <c r="E18" s="39"/>
    </row>
    <row r="19" spans="1:5" x14ac:dyDescent="0.2">
      <c r="A19" s="12" t="s">
        <v>19</v>
      </c>
      <c r="B19" s="55">
        <v>53903535.548599899</v>
      </c>
      <c r="C19" s="43">
        <v>14778974.470000001</v>
      </c>
      <c r="D19" s="43">
        <v>14778974.470000001</v>
      </c>
      <c r="E19" s="39"/>
    </row>
    <row r="20" spans="1:5" x14ac:dyDescent="0.2">
      <c r="A20" s="12" t="s">
        <v>20</v>
      </c>
      <c r="B20" s="55">
        <v>150000000</v>
      </c>
      <c r="C20" s="43">
        <v>140192105.75999993</v>
      </c>
      <c r="D20" s="43">
        <v>139630743.99999994</v>
      </c>
      <c r="E20" s="39"/>
    </row>
    <row r="21" spans="1:5" x14ac:dyDescent="0.2">
      <c r="A21" s="12" t="s">
        <v>21</v>
      </c>
      <c r="B21" s="43">
        <v>0</v>
      </c>
      <c r="C21" s="43">
        <v>0</v>
      </c>
      <c r="D21" s="43">
        <v>0</v>
      </c>
      <c r="E21" s="39"/>
    </row>
    <row r="22" spans="1:5" x14ac:dyDescent="0.2">
      <c r="A22" s="12" t="s">
        <v>22</v>
      </c>
      <c r="B22" s="43">
        <v>0</v>
      </c>
      <c r="C22" s="43">
        <v>0</v>
      </c>
      <c r="D22" s="43">
        <v>0</v>
      </c>
      <c r="E22" s="39"/>
    </row>
    <row r="23" spans="1:5" x14ac:dyDescent="0.2">
      <c r="A23" s="12" t="s">
        <v>23</v>
      </c>
      <c r="B23" s="43">
        <v>0</v>
      </c>
      <c r="C23" s="43">
        <v>0</v>
      </c>
      <c r="D23" s="43">
        <v>0</v>
      </c>
      <c r="E23" s="39"/>
    </row>
    <row r="24" spans="1:5" x14ac:dyDescent="0.2">
      <c r="A24" s="13" t="s">
        <v>24</v>
      </c>
      <c r="B24" s="18">
        <f>B3-B14</f>
        <v>-4.940032958984375E-4</v>
      </c>
      <c r="C24" s="18">
        <f>C3-C14</f>
        <v>207031426.74318153</v>
      </c>
      <c r="D24" s="3">
        <f>D3-D14</f>
        <v>215094487.00318152</v>
      </c>
    </row>
    <row r="25" spans="1:5" x14ac:dyDescent="0.2">
      <c r="A25" s="22"/>
      <c r="B25" s="23"/>
      <c r="C25" s="23"/>
      <c r="D25" s="23"/>
    </row>
    <row r="26" spans="1:5" x14ac:dyDescent="0.2">
      <c r="A26" s="7" t="s">
        <v>0</v>
      </c>
      <c r="B26" s="6" t="s">
        <v>1</v>
      </c>
      <c r="C26" s="6" t="s">
        <v>2</v>
      </c>
      <c r="D26" s="6" t="s">
        <v>3</v>
      </c>
    </row>
    <row r="27" spans="1:5" x14ac:dyDescent="0.2">
      <c r="A27" s="8" t="s">
        <v>25</v>
      </c>
      <c r="B27" s="15">
        <f>SUM(B28:B34)</f>
        <v>657683436.45000005</v>
      </c>
      <c r="C27" s="15">
        <f>SUM(C28:C34)</f>
        <v>495434265.94999999</v>
      </c>
      <c r="D27" s="2">
        <f>SUM(D28:D34)</f>
        <v>495434265.94999999</v>
      </c>
    </row>
    <row r="28" spans="1:5" x14ac:dyDescent="0.2">
      <c r="A28" s="9" t="s">
        <v>26</v>
      </c>
      <c r="B28" s="37">
        <v>0</v>
      </c>
      <c r="C28" s="37">
        <v>0</v>
      </c>
      <c r="D28" s="42">
        <v>0</v>
      </c>
    </row>
    <row r="29" spans="1:5" x14ac:dyDescent="0.2">
      <c r="A29" s="9" t="s">
        <v>27</v>
      </c>
      <c r="B29" s="37">
        <v>0</v>
      </c>
      <c r="C29" s="37">
        <v>0</v>
      </c>
      <c r="D29" s="42">
        <v>0</v>
      </c>
    </row>
    <row r="30" spans="1:5" x14ac:dyDescent="0.2">
      <c r="A30" s="9" t="s">
        <v>28</v>
      </c>
      <c r="B30" s="37">
        <v>0</v>
      </c>
      <c r="C30" s="37">
        <v>0</v>
      </c>
      <c r="D30" s="42">
        <v>0</v>
      </c>
    </row>
    <row r="31" spans="1:5" x14ac:dyDescent="0.2">
      <c r="A31" s="47" t="s">
        <v>29</v>
      </c>
      <c r="B31" s="48">
        <v>657683436.45000005</v>
      </c>
      <c r="C31" s="48">
        <v>495434265.94999999</v>
      </c>
      <c r="D31" s="48">
        <v>495434265.94999999</v>
      </c>
    </row>
    <row r="32" spans="1:5" x14ac:dyDescent="0.2">
      <c r="A32" s="9" t="s">
        <v>30</v>
      </c>
      <c r="B32" s="37">
        <v>0</v>
      </c>
      <c r="C32" s="37">
        <v>0</v>
      </c>
      <c r="D32" s="42">
        <v>0</v>
      </c>
    </row>
    <row r="33" spans="1:5" x14ac:dyDescent="0.2">
      <c r="A33" s="9" t="s">
        <v>31</v>
      </c>
      <c r="B33" s="37">
        <v>0</v>
      </c>
      <c r="C33" s="37">
        <v>0</v>
      </c>
      <c r="D33" s="42">
        <v>0</v>
      </c>
    </row>
    <row r="34" spans="1:5" x14ac:dyDescent="0.2">
      <c r="A34" s="9" t="s">
        <v>32</v>
      </c>
      <c r="B34" s="37">
        <v>0</v>
      </c>
      <c r="C34" s="37">
        <v>0</v>
      </c>
      <c r="D34" s="42">
        <v>0</v>
      </c>
    </row>
    <row r="35" spans="1:5" x14ac:dyDescent="0.2">
      <c r="A35" s="10" t="s">
        <v>33</v>
      </c>
      <c r="B35" s="20">
        <f>SUM(B36:B38)</f>
        <v>0</v>
      </c>
      <c r="C35" s="20">
        <f>SUM(C36:C38)</f>
        <v>67858964.629999995</v>
      </c>
      <c r="D35" s="20">
        <f>SUM(D36:D38)</f>
        <v>67858964.629999995</v>
      </c>
    </row>
    <row r="36" spans="1:5" x14ac:dyDescent="0.2">
      <c r="A36" s="49" t="s">
        <v>30</v>
      </c>
      <c r="B36" s="50"/>
      <c r="C36" s="50">
        <v>41516482.730000004</v>
      </c>
      <c r="D36" s="50">
        <v>41516482.730000004</v>
      </c>
    </row>
    <row r="37" spans="1:5" x14ac:dyDescent="0.2">
      <c r="A37" s="49" t="s">
        <v>31</v>
      </c>
      <c r="B37" s="50"/>
      <c r="C37" s="50">
        <v>26342481.899999999</v>
      </c>
      <c r="D37" s="50">
        <v>26342481.899999999</v>
      </c>
    </row>
    <row r="38" spans="1:5" x14ac:dyDescent="0.2">
      <c r="A38" s="9" t="s">
        <v>34</v>
      </c>
      <c r="B38" s="19">
        <v>0</v>
      </c>
      <c r="C38" s="19">
        <v>0</v>
      </c>
      <c r="D38" s="41">
        <v>0</v>
      </c>
    </row>
    <row r="39" spans="1:5" x14ac:dyDescent="0.2">
      <c r="A39" s="11" t="s">
        <v>24</v>
      </c>
      <c r="B39" s="21">
        <f>B27+B35</f>
        <v>657683436.45000005</v>
      </c>
      <c r="C39" s="21">
        <f t="shared" ref="C39:D39" si="2">C27+C35</f>
        <v>563293230.57999992</v>
      </c>
      <c r="D39" s="14">
        <f t="shared" si="2"/>
        <v>563293230.57999992</v>
      </c>
    </row>
    <row r="42" spans="1:5" x14ac:dyDescent="0.2">
      <c r="A42" s="24" t="s">
        <v>35</v>
      </c>
      <c r="B42" s="25"/>
      <c r="C42" s="26"/>
      <c r="D42" s="27"/>
      <c r="E42" s="28"/>
    </row>
    <row r="43" spans="1:5" x14ac:dyDescent="0.2">
      <c r="A43" s="25"/>
      <c r="B43" s="24"/>
      <c r="C43" s="26"/>
      <c r="D43" s="27"/>
      <c r="E43" s="28"/>
    </row>
    <row r="44" spans="1:5" x14ac:dyDescent="0.2">
      <c r="A44" s="25"/>
      <c r="B44" s="29"/>
      <c r="C44" s="29"/>
      <c r="D44" s="27"/>
      <c r="E44" s="28"/>
    </row>
    <row r="45" spans="1:5" x14ac:dyDescent="0.2">
      <c r="A45" s="30" t="s">
        <v>36</v>
      </c>
      <c r="B45" s="30" t="s">
        <v>36</v>
      </c>
      <c r="D45" s="27"/>
      <c r="E45" s="28"/>
    </row>
    <row r="46" spans="1:5" x14ac:dyDescent="0.2">
      <c r="A46" s="29"/>
      <c r="B46" s="29"/>
      <c r="D46" s="27"/>
      <c r="E46" s="28"/>
    </row>
    <row r="47" spans="1:5" x14ac:dyDescent="0.2">
      <c r="A47" s="31" t="s">
        <v>37</v>
      </c>
      <c r="B47" s="31" t="s">
        <v>37</v>
      </c>
      <c r="D47" s="27"/>
      <c r="E47" s="28"/>
    </row>
    <row r="48" spans="1:5" x14ac:dyDescent="0.2">
      <c r="A48" s="32" t="s">
        <v>38</v>
      </c>
      <c r="B48" s="33" t="s">
        <v>39</v>
      </c>
      <c r="C48" s="40"/>
      <c r="D48" s="27"/>
      <c r="E48" s="28"/>
    </row>
    <row r="49" spans="1:5" x14ac:dyDescent="0.2">
      <c r="A49" s="33" t="s">
        <v>40</v>
      </c>
      <c r="B49" s="33" t="s">
        <v>41</v>
      </c>
      <c r="D49" s="27"/>
      <c r="E49" s="28"/>
    </row>
    <row r="50" spans="1:5" x14ac:dyDescent="0.2">
      <c r="A50" s="29"/>
      <c r="B50" s="25"/>
      <c r="C50" s="29"/>
      <c r="D50" s="27"/>
      <c r="E50" s="28"/>
    </row>
    <row r="51" spans="1:5" x14ac:dyDescent="0.2">
      <c r="A51" s="34"/>
      <c r="B51" s="25"/>
      <c r="C51" s="29"/>
      <c r="D51" s="27"/>
      <c r="E51" s="28"/>
    </row>
    <row r="52" spans="1:5" x14ac:dyDescent="0.2">
      <c r="A52" s="29" t="s">
        <v>42</v>
      </c>
      <c r="B52" s="29" t="s">
        <v>42</v>
      </c>
      <c r="C52" s="29"/>
      <c r="D52" s="27"/>
      <c r="E52" s="28"/>
    </row>
    <row r="53" spans="1:5" x14ac:dyDescent="0.2">
      <c r="A53" s="29"/>
      <c r="B53" s="29"/>
      <c r="C53" s="29"/>
      <c r="D53" s="27"/>
      <c r="E53" s="28"/>
    </row>
    <row r="54" spans="1:5" x14ac:dyDescent="0.2">
      <c r="A54" s="29" t="s">
        <v>43</v>
      </c>
      <c r="B54" s="54" t="s">
        <v>43</v>
      </c>
      <c r="C54" s="54"/>
      <c r="D54" s="54"/>
      <c r="E54" s="54"/>
    </row>
    <row r="55" spans="1:5" x14ac:dyDescent="0.2">
      <c r="A55" s="35" t="s">
        <v>48</v>
      </c>
      <c r="B55" s="54" t="s">
        <v>47</v>
      </c>
      <c r="C55" s="54"/>
      <c r="D55" s="54"/>
      <c r="E55" s="54"/>
    </row>
    <row r="56" spans="1:5" x14ac:dyDescent="0.2">
      <c r="A56" s="35" t="s">
        <v>44</v>
      </c>
      <c r="B56" s="54" t="s">
        <v>45</v>
      </c>
      <c r="C56" s="54"/>
      <c r="D56" s="54"/>
      <c r="E56" s="54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2024-07-19T20:51:59Z</cp:lastPrinted>
  <dcterms:created xsi:type="dcterms:W3CDTF">2017-12-20T04:54:53Z</dcterms:created>
  <dcterms:modified xsi:type="dcterms:W3CDTF">2024-07-23T04:18:13Z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