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INFORMACION FINANCIERA SEP 2024\"/>
    </mc:Choice>
  </mc:AlternateContent>
  <bookViews>
    <workbookView xWindow="0" yWindow="0" windowWidth="24000" windowHeight="8730"/>
  </bookViews>
  <sheets>
    <sheet name="FFF" sheetId="1" r:id="rId1"/>
  </sheets>
  <definedNames>
    <definedName name="_xlnm.Print_Area" localSheetId="0">FFF!$A$1:$D$40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D35" i="1" l="1"/>
  <c r="C35" i="1"/>
  <c r="B35" i="1"/>
  <c r="D27" i="1"/>
  <c r="C27" i="1"/>
  <c r="B27" i="1"/>
  <c r="B39" i="1" s="1"/>
  <c r="D39" i="1" l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<sst xmlns="http://schemas.openxmlformats.org/spreadsheetml/2006/main" count="66" uniqueCount="50">
  <si>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</si>
  <si>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</si>
  <si>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</si>
  <si>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</si>
  <si>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</si>
  <si>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</si>
  <si>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</si>
  <si>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</si>
  <si>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</si>
  <si>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</si>
  <si>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</si>
  <si>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</si>
  <si>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</si>
  <si>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</si>
  <si>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</si>
  <si>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</si>
  <si>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</si>
  <si>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</si>
  <si>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</si>
  <si>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</si>
  <si>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</si>
  <si>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</si>
  <si>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</si>
  <si>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</si>
  <si>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</si>
  <si>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</si>
  <si>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</si>
  <si>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</si>
  <si>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</si>
  <si>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</si>
  <si>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</si>
  <si>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</si>
  <si>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</si>
  <si>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</si>
  <si>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</si>
  <si>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</si>
  <si>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Firma</t>
  </si>
  <si>
    <t>Gerente de Administración y Finanzas</t>
  </si>
  <si>
    <t>Erick Pacheco López</t>
  </si>
  <si>
    <t>Elaboró</t>
  </si>
  <si>
    <t>Dulce María Martínez Leyva</t>
  </si>
  <si>
    <t xml:space="preserve"> </t>
  </si>
  <si>
    <t>Junta de Agua Potable, Drenaje Alcantarillado y Saneamiento del Municipio de Irapuato, Gto.
Flujo de Fondos
Del 01 de Enero al 30 de Septiembre de 2024</t>
  </si>
  <si>
    <t>_________________________________________</t>
  </si>
  <si>
    <t>Encargado de Despacho de la Dirección General</t>
  </si>
  <si>
    <t>Jesús Benjamín García Magno</t>
  </si>
  <si>
    <t>_______________________________________</t>
  </si>
  <si>
    <t>Directora de Presupuestos</t>
  </si>
  <si>
    <t>Directora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</si>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</sst>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0* #,##0.00;\-* #,##0.00_0;* &quot;0.00&quot;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3" applyFont="1" applyAlignment="1" applyProtection="1">
      <alignment vertical="top"/>
    </xf>
    <xf numFmtId="0" fontId="8" fillId="0" borderId="0" xfId="4" applyFont="1"/>
    <xf numFmtId="0" fontId="4" fillId="0" borderId="0" xfId="3" applyFont="1" applyAlignment="1">
      <alignment vertical="top" wrapText="1"/>
    </xf>
    <xf numFmtId="4" fontId="8" fillId="0" borderId="0" xfId="4" applyNumberFormat="1" applyFont="1" applyFill="1"/>
    <xf numFmtId="164" fontId="9" fillId="3" borderId="0" xfId="0" applyNumberFormat="1" applyFont="1" applyFill="1" applyBorder="1" applyAlignment="1" applyProtection="1">
      <alignment horizontal="center" vertical="center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/>
      <protection locked="0"/>
    </xf>
    <xf numFmtId="0" fontId="4" fillId="0" borderId="0" xfId="3" applyFont="1" applyBorder="1" applyAlignment="1" applyProtection="1">
      <alignment horizontal="left" vertical="top" wrapText="1"/>
      <protection locked="0"/>
    </xf>
    <xf numFmtId="0" fontId="4" fillId="0" borderId="0" xfId="3" applyFont="1" applyBorder="1" applyAlignment="1" applyProtection="1">
      <alignment horizontal="left" vertical="top"/>
      <protection locked="0"/>
    </xf>
    <xf numFmtId="0" fontId="8" fillId="0" borderId="0" xfId="5" applyFont="1"/>
    <xf numFmtId="4" fontId="2" fillId="0" borderId="0" xfId="0" applyNumberFormat="1" applyFont="1"/>
    <xf numFmtId="43" fontId="2" fillId="0" borderId="0" xfId="0" applyNumberFormat="1" applyFont="1"/>
    <xf numFmtId="4" fontId="2" fillId="0" borderId="14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0" fontId="8" fillId="0" borderId="0" xfId="5" applyNumberFormat="1" applyFont="1" applyFill="1" applyBorder="1"/>
    <xf numFmtId="0" fontId="8" fillId="0" borderId="0" xfId="0" applyFont="1"/>
    <xf numFmtId="0" fontId="2" fillId="0" borderId="0" xfId="0" applyFont="1" applyAlignment="1">
      <alignment vertical="center"/>
    </xf>
    <xf numFmtId="0" fontId="2" fillId="0" borderId="0" xfId="6" applyNumberFormat="1" applyFont="1" applyFill="1" applyBorder="1"/>
    <xf numFmtId="4" fontId="2" fillId="0" borderId="0" xfId="6" applyNumberFormat="1" applyFont="1" applyFill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7">
    <cellStyle name="Normal" xfId="0" builtinId="0"/>
    <cellStyle name="Normal 2" xfId="1"/>
    <cellStyle name="Normal 2 2" xfId="3"/>
    <cellStyle name="Normal 2 3" xfId="4"/>
    <cellStyle name="Normal 2 3 2" xfId="2"/>
    <cellStyle name="Normal 3" xfId="5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showGridLines="0" tabSelected="1" topLeftCell="A40" zoomScaleNormal="100" workbookViewId="0">
      <selection sqref="A1:E58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12" style="1" bestFit="1" customWidth="1"/>
    <col min="6" max="16384" width="11.42578125" style="1"/>
  </cols>
  <sheetData>
    <row r="1" spans="1:5" ht="39.950000000000003" customHeight="1" x14ac:dyDescent="0.2">
      <c r="A1" s="48" t="s">
        <v>42</v>
      </c>
      <c r="B1" s="49"/>
      <c r="C1" s="49"/>
      <c r="D1" s="50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657683436.45000005</v>
      </c>
      <c r="C3" s="19">
        <f t="shared" ref="C3:D3" si="0">SUM(C4:C13)</f>
        <v>782055307.01000011</v>
      </c>
      <c r="D3" s="2">
        <f t="shared" si="0"/>
        <v>780544434.35000014</v>
      </c>
    </row>
    <row r="4" spans="1:5" x14ac:dyDescent="0.2">
      <c r="A4" s="14" t="s">
        <v>5</v>
      </c>
      <c r="B4" s="20"/>
      <c r="C4" s="20"/>
      <c r="D4" s="3"/>
    </row>
    <row r="5" spans="1:5" x14ac:dyDescent="0.2">
      <c r="A5" s="14" t="s">
        <v>6</v>
      </c>
      <c r="B5" s="20"/>
      <c r="C5" s="20"/>
      <c r="D5" s="3"/>
    </row>
    <row r="6" spans="1:5" x14ac:dyDescent="0.2">
      <c r="A6" s="14" t="s">
        <v>7</v>
      </c>
      <c r="B6" s="20"/>
      <c r="C6" s="20"/>
      <c r="D6" s="3"/>
    </row>
    <row r="7" spans="1:5" x14ac:dyDescent="0.2">
      <c r="A7" s="14" t="s">
        <v>8</v>
      </c>
      <c r="B7" s="20"/>
      <c r="C7" s="20"/>
      <c r="D7" s="3"/>
    </row>
    <row r="8" spans="1:5" x14ac:dyDescent="0.2">
      <c r="A8" s="14" t="s">
        <v>9</v>
      </c>
      <c r="B8" s="20">
        <v>32548588.850000001</v>
      </c>
      <c r="C8" s="20">
        <v>31451568.690000001</v>
      </c>
      <c r="D8" s="3">
        <v>31451568.690000001</v>
      </c>
      <c r="E8" s="39" t="s">
        <v>41</v>
      </c>
    </row>
    <row r="9" spans="1:5" x14ac:dyDescent="0.2">
      <c r="A9" s="14" t="s">
        <v>10</v>
      </c>
      <c r="B9" s="20"/>
      <c r="C9" s="20"/>
      <c r="D9" s="3"/>
    </row>
    <row r="10" spans="1:5" x14ac:dyDescent="0.2">
      <c r="A10" s="14" t="s">
        <v>11</v>
      </c>
      <c r="B10" s="20">
        <v>625134847.60000002</v>
      </c>
      <c r="C10" s="20">
        <v>667015853.71000004</v>
      </c>
      <c r="D10" s="3">
        <v>667015853.71000004</v>
      </c>
    </row>
    <row r="11" spans="1:5" x14ac:dyDescent="0.2">
      <c r="A11" s="14" t="s">
        <v>12</v>
      </c>
      <c r="B11" s="20"/>
      <c r="C11" s="20"/>
      <c r="D11" s="3"/>
      <c r="E11" s="39" t="s">
        <v>41</v>
      </c>
    </row>
    <row r="12" spans="1:5" x14ac:dyDescent="0.2">
      <c r="A12" s="14" t="s">
        <v>13</v>
      </c>
      <c r="B12" s="20"/>
      <c r="C12" s="20">
        <v>83587884.609999999</v>
      </c>
      <c r="D12" s="3">
        <v>82077011.950000003</v>
      </c>
    </row>
    <row r="13" spans="1:5" x14ac:dyDescent="0.2">
      <c r="A13" s="14" t="s">
        <v>14</v>
      </c>
      <c r="B13" s="20"/>
      <c r="C13" s="20"/>
      <c r="D13" s="3"/>
    </row>
    <row r="14" spans="1:5" x14ac:dyDescent="0.2">
      <c r="A14" s="7" t="s">
        <v>15</v>
      </c>
      <c r="B14" s="21">
        <f>SUM(B15:B23)</f>
        <v>657683436.45000005</v>
      </c>
      <c r="C14" s="21">
        <f t="shared" ref="C14:D14" si="1">SUM(C15:C23)</f>
        <v>558362634.09000003</v>
      </c>
      <c r="D14" s="4">
        <f t="shared" si="1"/>
        <v>548364758.23000002</v>
      </c>
    </row>
    <row r="15" spans="1:5" x14ac:dyDescent="0.2">
      <c r="A15" s="14" t="s">
        <v>16</v>
      </c>
      <c r="B15" s="42">
        <v>143331718.90000001</v>
      </c>
      <c r="C15" s="41">
        <v>92091240.099999994</v>
      </c>
      <c r="D15" s="41">
        <v>91999538.480000004</v>
      </c>
    </row>
    <row r="16" spans="1:5" x14ac:dyDescent="0.2">
      <c r="A16" s="14" t="s">
        <v>17</v>
      </c>
      <c r="B16" s="42">
        <v>56209076.280000001</v>
      </c>
      <c r="C16" s="41">
        <v>36025164.670000002</v>
      </c>
      <c r="D16" s="41">
        <v>35506054.899999999</v>
      </c>
    </row>
    <row r="17" spans="1:4" x14ac:dyDescent="0.2">
      <c r="A17" s="14" t="s">
        <v>18</v>
      </c>
      <c r="B17" s="42">
        <v>253155670.90000001</v>
      </c>
      <c r="C17" s="41">
        <v>193201264</v>
      </c>
      <c r="D17" s="41">
        <v>192269492.36000001</v>
      </c>
    </row>
    <row r="18" spans="1:4" x14ac:dyDescent="0.2">
      <c r="A18" s="14" t="s">
        <v>13</v>
      </c>
      <c r="B18" s="42">
        <v>1128434.82</v>
      </c>
      <c r="C18" s="41">
        <v>25418.1</v>
      </c>
      <c r="D18" s="41">
        <v>25418.1</v>
      </c>
    </row>
    <row r="19" spans="1:4" x14ac:dyDescent="0.2">
      <c r="A19" s="14" t="s">
        <v>19</v>
      </c>
      <c r="B19" s="42">
        <v>53858535.549999997</v>
      </c>
      <c r="C19" s="41">
        <v>30600863.050000001</v>
      </c>
      <c r="D19" s="41">
        <v>30511552.100000001</v>
      </c>
    </row>
    <row r="20" spans="1:4" x14ac:dyDescent="0.2">
      <c r="A20" s="14" t="s">
        <v>20</v>
      </c>
      <c r="B20" s="42">
        <v>150000000</v>
      </c>
      <c r="C20" s="41">
        <v>206414947.52000001</v>
      </c>
      <c r="D20" s="41">
        <v>198048965.63999999</v>
      </c>
    </row>
    <row r="21" spans="1:4" x14ac:dyDescent="0.2">
      <c r="A21" s="14" t="s">
        <v>21</v>
      </c>
      <c r="B21" s="42">
        <v>0</v>
      </c>
      <c r="C21" s="41">
        <v>0</v>
      </c>
      <c r="D21" s="41">
        <v>0</v>
      </c>
    </row>
    <row r="22" spans="1:4" x14ac:dyDescent="0.2">
      <c r="A22" s="14" t="s">
        <v>22</v>
      </c>
      <c r="B22" s="42">
        <v>0</v>
      </c>
      <c r="C22" s="41">
        <v>3736.65</v>
      </c>
      <c r="D22" s="41">
        <v>3736.65</v>
      </c>
    </row>
    <row r="23" spans="1:4" x14ac:dyDescent="0.2">
      <c r="A23" s="14" t="s">
        <v>23</v>
      </c>
      <c r="B23" s="42">
        <v>0</v>
      </c>
      <c r="C23" s="41">
        <v>0</v>
      </c>
      <c r="D23" s="41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223692672.92000008</v>
      </c>
      <c r="D24" s="5">
        <f>D3-D14</f>
        <v>232179676.12000012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657683436.45000005</v>
      </c>
      <c r="C27" s="19">
        <f>SUM(C28:C34)</f>
        <v>698467422.39999998</v>
      </c>
      <c r="D27" s="2">
        <f>SUM(D28:D34)</f>
        <v>698467422.39999998</v>
      </c>
    </row>
    <row r="28" spans="1:4" x14ac:dyDescent="0.2">
      <c r="A28" s="11" t="s">
        <v>26</v>
      </c>
      <c r="B28" s="23"/>
      <c r="C28" s="23"/>
      <c r="D28" s="16"/>
    </row>
    <row r="29" spans="1:4" x14ac:dyDescent="0.2">
      <c r="A29" s="11" t="s">
        <v>27</v>
      </c>
      <c r="B29" s="23"/>
      <c r="C29" s="23"/>
      <c r="D29" s="16"/>
    </row>
    <row r="30" spans="1:4" x14ac:dyDescent="0.2">
      <c r="A30" s="11" t="s">
        <v>28</v>
      </c>
      <c r="B30" s="23"/>
      <c r="C30" s="23"/>
      <c r="D30" s="16"/>
    </row>
    <row r="31" spans="1:4" x14ac:dyDescent="0.2">
      <c r="A31" s="11" t="s">
        <v>29</v>
      </c>
      <c r="B31" s="23">
        <v>657683436.45000005</v>
      </c>
      <c r="C31" s="23">
        <v>698467422.39999998</v>
      </c>
      <c r="D31" s="23">
        <v>698467422.39999998</v>
      </c>
    </row>
    <row r="32" spans="1:4" x14ac:dyDescent="0.2">
      <c r="A32" s="11" t="s">
        <v>30</v>
      </c>
      <c r="B32" s="23"/>
      <c r="C32" s="23"/>
      <c r="D32" s="16"/>
    </row>
    <row r="33" spans="1:5" x14ac:dyDescent="0.2">
      <c r="A33" s="11" t="s">
        <v>31</v>
      </c>
      <c r="B33" s="23"/>
      <c r="C33" s="23"/>
      <c r="D33" s="16"/>
    </row>
    <row r="34" spans="1:5" x14ac:dyDescent="0.2">
      <c r="A34" s="11" t="s">
        <v>32</v>
      </c>
      <c r="B34" s="23"/>
      <c r="C34" s="23"/>
      <c r="D34" s="16"/>
    </row>
    <row r="35" spans="1:5" x14ac:dyDescent="0.2">
      <c r="A35" s="12" t="s">
        <v>33</v>
      </c>
      <c r="B35" s="24">
        <f>SUM(B36:B38)</f>
        <v>0</v>
      </c>
      <c r="C35" s="24">
        <f>SUM(C36:C38)</f>
        <v>83587884.609999999</v>
      </c>
      <c r="D35" s="17">
        <f>SUM(D36:D38)</f>
        <v>82077011.949999988</v>
      </c>
      <c r="E35" s="39" t="s">
        <v>41</v>
      </c>
    </row>
    <row r="36" spans="1:5" x14ac:dyDescent="0.2">
      <c r="A36" s="11" t="s">
        <v>30</v>
      </c>
      <c r="B36" s="23"/>
      <c r="C36" s="23">
        <v>56103074.170000002</v>
      </c>
      <c r="D36" s="23">
        <v>55050121.509999998</v>
      </c>
      <c r="E36" s="40" t="s">
        <v>41</v>
      </c>
    </row>
    <row r="37" spans="1:5" x14ac:dyDescent="0.2">
      <c r="A37" s="11" t="s">
        <v>31</v>
      </c>
      <c r="B37" s="23"/>
      <c r="C37" s="23">
        <v>27484810.439999998</v>
      </c>
      <c r="D37" s="23">
        <v>27026890.439999998</v>
      </c>
      <c r="E37" s="39" t="s">
        <v>41</v>
      </c>
    </row>
    <row r="38" spans="1:5" x14ac:dyDescent="0.2">
      <c r="A38" s="11" t="s">
        <v>34</v>
      </c>
      <c r="B38" s="23"/>
      <c r="C38" s="23"/>
      <c r="D38" s="16"/>
    </row>
    <row r="39" spans="1:5" x14ac:dyDescent="0.2">
      <c r="A39" s="13" t="s">
        <v>24</v>
      </c>
      <c r="B39" s="25">
        <f>B27+B35</f>
        <v>657683436.45000005</v>
      </c>
      <c r="C39" s="25">
        <f>C27+C35</f>
        <v>782055307.00999999</v>
      </c>
      <c r="D39" s="18">
        <f t="shared" ref="D39" si="2">D27+D35</f>
        <v>780544434.3499999</v>
      </c>
    </row>
    <row r="42" spans="1:5" x14ac:dyDescent="0.2">
      <c r="A42" s="28" t="s">
        <v>35</v>
      </c>
      <c r="B42" s="29"/>
      <c r="C42" s="30"/>
      <c r="D42" s="31"/>
      <c r="E42" s="32"/>
    </row>
    <row r="43" spans="1:5" x14ac:dyDescent="0.2">
      <c r="A43" s="29"/>
      <c r="B43" s="28"/>
      <c r="C43" s="30"/>
      <c r="D43" s="31"/>
      <c r="E43" s="32"/>
    </row>
    <row r="44" spans="1:5" x14ac:dyDescent="0.2">
      <c r="A44" s="29"/>
      <c r="B44" s="33"/>
      <c r="C44" s="33"/>
      <c r="D44" s="31"/>
      <c r="E44" s="32"/>
    </row>
    <row r="45" spans="1:5" x14ac:dyDescent="0.2">
      <c r="A45" s="43" t="s">
        <v>36</v>
      </c>
      <c r="B45" s="34"/>
      <c r="C45" s="46" t="s">
        <v>36</v>
      </c>
      <c r="D45" s="31"/>
      <c r="E45" s="32"/>
    </row>
    <row r="46" spans="1:5" x14ac:dyDescent="0.2">
      <c r="A46" s="44"/>
      <c r="B46" s="33"/>
      <c r="C46" s="47"/>
      <c r="D46" s="31"/>
      <c r="E46" s="32"/>
    </row>
    <row r="47" spans="1:5" x14ac:dyDescent="0.2">
      <c r="A47" s="44" t="s">
        <v>43</v>
      </c>
      <c r="B47" s="35"/>
      <c r="C47" s="46" t="s">
        <v>46</v>
      </c>
      <c r="D47" s="31"/>
      <c r="E47" s="32"/>
    </row>
    <row r="48" spans="1:5" x14ac:dyDescent="0.2">
      <c r="A48" s="45" t="s">
        <v>44</v>
      </c>
      <c r="B48" s="36"/>
      <c r="C48" s="46" t="s">
        <v>37</v>
      </c>
      <c r="D48" s="31"/>
      <c r="E48" s="32"/>
    </row>
    <row r="49" spans="1:6" x14ac:dyDescent="0.2">
      <c r="A49" s="45" t="s">
        <v>45</v>
      </c>
      <c r="B49" s="37"/>
      <c r="C49" s="46" t="s">
        <v>38</v>
      </c>
      <c r="D49" s="31"/>
      <c r="E49" s="32"/>
    </row>
    <row r="50" spans="1:6" x14ac:dyDescent="0.2">
      <c r="A50" s="33"/>
      <c r="B50" s="29"/>
      <c r="C50" s="33"/>
      <c r="D50" s="31"/>
      <c r="E50" s="32"/>
    </row>
    <row r="51" spans="1:6" x14ac:dyDescent="0.2">
      <c r="A51" s="38"/>
      <c r="B51" s="29"/>
      <c r="C51" s="33"/>
      <c r="D51" s="31"/>
      <c r="E51" s="32"/>
    </row>
    <row r="52" spans="1:6" x14ac:dyDescent="0.2">
      <c r="A52" s="46" t="s">
        <v>39</v>
      </c>
      <c r="C52" s="46" t="s">
        <v>39</v>
      </c>
      <c r="D52" s="46"/>
      <c r="E52" s="46"/>
      <c r="F52" s="46"/>
    </row>
    <row r="53" spans="1:6" x14ac:dyDescent="0.2">
      <c r="A53" s="46"/>
      <c r="C53" s="46"/>
      <c r="D53" s="46"/>
      <c r="E53" s="46"/>
      <c r="F53" s="46"/>
    </row>
    <row r="54" spans="1:6" ht="10.15" customHeight="1" x14ac:dyDescent="0.2">
      <c r="A54" s="46" t="s">
        <v>46</v>
      </c>
      <c r="C54" s="46" t="s">
        <v>46</v>
      </c>
      <c r="D54" s="46"/>
      <c r="E54" s="46"/>
      <c r="F54" s="46"/>
    </row>
    <row r="55" spans="1:6" x14ac:dyDescent="0.2">
      <c r="A55" s="46" t="s">
        <v>48</v>
      </c>
      <c r="C55" s="46" t="s">
        <v>47</v>
      </c>
      <c r="D55" s="46"/>
      <c r="E55" s="46"/>
      <c r="F55" s="46"/>
    </row>
    <row r="56" spans="1:6" ht="10.15" customHeight="1" x14ac:dyDescent="0.2">
      <c r="A56" s="46" t="s">
        <v>49</v>
      </c>
      <c r="C56" s="46" t="s">
        <v>40</v>
      </c>
      <c r="D56" s="46"/>
      <c r="E56" s="46"/>
      <c r="F56" s="46"/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c865bf4-0f22-4e4d-b041-7b0c1657e5a8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95E7D1-2082-47B1-BEF2-2026FEC50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Liliana Patricia Morales Rosales</cp:lastModifiedBy>
  <cp:revision/>
  <cp:lastPrinted>2024-10-04T15:09:41Z</cp:lastPrinted>
  <dcterms:created xsi:type="dcterms:W3CDTF">2017-12-20T04:54:53Z</dcterms:created>
  <dcterms:modified xsi:type="dcterms:W3CDTF">2024-10-04T15:09:44Z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