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<sst xmlns="http://schemas.openxmlformats.org/spreadsheetml/2006/main" count="74" uniqueCount="70">
  <si>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30 de Junio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</si>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</sst>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Normal="100" zoomScaleSheetLayoutView="100" workbookViewId="0">
      <selection activeCell="C32" sqref="C3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2025</v>
      </c>
      <c r="C2" s="6">
        <v>2024</v>
      </c>
      <c r="D2" s="6" t="s">
        <v>1</v>
      </c>
      <c r="E2" s="6">
        <v>2025</v>
      </c>
      <c r="F2" s="6">
        <v>2024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653146975.05999994</v>
      </c>
      <c r="C5" s="20">
        <v>562728610.79999995</v>
      </c>
      <c r="D5" s="9" t="s">
        <v>7</v>
      </c>
      <c r="E5" s="20">
        <v>6394242.7000000002</v>
      </c>
      <c r="F5" s="10">
        <v>39013068.219999999</v>
      </c>
    </row>
    <row r="6" spans="1:6" x14ac:dyDescent="0.2">
      <c r="A6" s="9" t="s">
        <v>8</v>
      </c>
      <c r="B6" s="20">
        <v>43970398.390000001</v>
      </c>
      <c r="C6" s="20">
        <v>47471162.170000002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21332587.920000002</v>
      </c>
      <c r="C7" s="20">
        <v>38342647.799999997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4528859.71</v>
      </c>
      <c r="C9" s="20">
        <v>2364202.7599999998</v>
      </c>
      <c r="D9" s="9" t="s">
        <v>15</v>
      </c>
      <c r="E9" s="20">
        <v>26764273.77</v>
      </c>
      <c r="F9" s="20">
        <v>11345222.09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722978821.08000004</v>
      </c>
      <c r="C13" s="15">
        <v>650906623.52999997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33158516.469999999</v>
      </c>
      <c r="F14" s="16">
        <v>50358290.310000002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915372976.88</v>
      </c>
      <c r="C18" s="20">
        <v>931379059.36000001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469963874.74000001</v>
      </c>
      <c r="C19" s="20">
        <v>455478846.22000003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6640959.5199999996</v>
      </c>
      <c r="C20" s="20">
        <v>6247141.1200000001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-693088493.38999999</v>
      </c>
      <c r="C21" s="20">
        <v>-655806534.62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4568717.97</v>
      </c>
      <c r="C22" s="20">
        <v>4511375.41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703458035.72000003</v>
      </c>
      <c r="C26" s="15">
        <v>741809887.49000001</v>
      </c>
      <c r="D26" s="17" t="s">
        <v>42</v>
      </c>
      <c r="E26" s="15">
        <v>33158516.469999999</v>
      </c>
      <c r="F26" s="16">
        <v>50358290.310000002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1426436856.8</v>
      </c>
      <c r="C28" s="15">
        <v>1392716511.02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422276578.91000003</v>
      </c>
      <c r="F30" s="16">
        <v>422276578.91000003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34648903.649999999</v>
      </c>
      <c r="F32" s="10">
        <v>34648903.649999999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971001761.41999996</v>
      </c>
      <c r="F35" s="16">
        <v>920081641.79999995</v>
      </c>
    </row>
    <row r="36" spans="1:6" x14ac:dyDescent="0.2">
      <c r="A36" s="18"/>
      <c r="B36" s="13"/>
      <c r="C36" s="13"/>
      <c r="D36" s="9" t="s">
        <v>50</v>
      </c>
      <c r="E36" s="20">
        <v>76502581.890000001</v>
      </c>
      <c r="F36" s="10">
        <v>61443846.299999997</v>
      </c>
    </row>
    <row r="37" spans="1:6" x14ac:dyDescent="0.2">
      <c r="A37" s="18"/>
      <c r="B37" s="13"/>
      <c r="C37" s="13"/>
      <c r="D37" s="9" t="s">
        <v>51</v>
      </c>
      <c r="E37" s="20">
        <v>887184033.65999997</v>
      </c>
      <c r="F37" s="10">
        <v>851322649.63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1393278340.3299999</v>
      </c>
      <c r="F46" s="16">
        <v>1342358220.71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1426436856.8</v>
      </c>
      <c r="F48" s="15">
        <f>F26+F46</f>
        <v>1392716511.02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69</v>
      </c>
      <c r="B63" s="23"/>
      <c r="C63" s="23"/>
    </row>
    <row r="64" spans="1:6" x14ac:dyDescent="0.2">
      <c r="A64" s="21" t="s">
        <v>68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0c865bf4-0f22-4e4d-b041-7b0c1657e5a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2025-07-18T03:50:31Z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