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resupuestos\2022\Reportes de Egresos 2022\Ley de Transparencia\03 Septiembre 2022\XXI\"/>
    </mc:Choice>
  </mc:AlternateContent>
  <bookViews>
    <workbookView xWindow="0" yWindow="0" windowWidth="21600" windowHeight="9735"/>
  </bookViews>
  <sheets>
    <sheet name="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1" l="1"/>
  <c r="E86" i="1"/>
  <c r="D86" i="1"/>
  <c r="C86" i="1"/>
  <c r="B86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86" i="1" l="1"/>
</calcChain>
</file>

<file path=xl/sharedStrings.xml><?xml version="1.0" encoding="utf-8"?>
<sst xmlns="http://schemas.openxmlformats.org/spreadsheetml/2006/main" count="90" uniqueCount="82">
  <si>
    <t>Junta de Agua Potable, Drenaje Alcantarillado y Saneamiento del Municipio de Irapuato, Gto.
Estado Analítico del Ejercicio del Presupuesto de Egresos
Clasificación Administrativa
Del 01 de Enero al 30 de Septiembre 2022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</si>
  <si>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</si>
  <si>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</si>
  <si>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</si>
  <si>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</si>
  <si>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</si>
  <si>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</si>
  <si>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</si>
  <si>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</si>
  <si>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</si>
  <si>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</si>
  <si>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CONSEJO DIRECTIVO</t>
  </si>
  <si>
    <t>CONTRALORIA INTERNA</t>
  </si>
  <si>
    <t>CONTABILIDAD</t>
  </si>
  <si>
    <t>TESORERIA</t>
  </si>
  <si>
    <t>FINANZAS</t>
  </si>
  <si>
    <t>PRESUPUESTOS</t>
  </si>
  <si>
    <t>COORDINACION JURIDICA</t>
  </si>
  <si>
    <t>DIRECCION GENERAL</t>
  </si>
  <si>
    <t>ADQUISICIONES Y CONTROL PATRIMONIAL</t>
  </si>
  <si>
    <t>VIGILANCIA</t>
  </si>
  <si>
    <t>MANTENIMIENTO Y SERVICIOS GENERALES</t>
  </si>
  <si>
    <t>RECURSOS HUMANOS E INFORMATICA</t>
  </si>
  <si>
    <t>MANTENIMIENTO DEL PARQUE VEHICULAR</t>
  </si>
  <si>
    <t>GERENCIA ADMINISTRATIVA</t>
  </si>
  <si>
    <t>DIRECCION DE AGUA POTABLE</t>
  </si>
  <si>
    <t>DISTRITO 1</t>
  </si>
  <si>
    <t>DISTRITO 2</t>
  </si>
  <si>
    <t>REPARACION DE PAVIMENTOS</t>
  </si>
  <si>
    <t>PIPAS</t>
  </si>
  <si>
    <t>OPTIMIZACION DE AGUA</t>
  </si>
  <si>
    <t>COORDINACION  DE DESARROLLO INSTITUCIONAL</t>
  </si>
  <si>
    <t>OPERACION Y MTTO  DE POZOS</t>
  </si>
  <si>
    <t>OPERACIÓN DE REDES DE DISTRIBUCION</t>
  </si>
  <si>
    <t>NORMATIVA Y CALIDAD DEL AGUA</t>
  </si>
  <si>
    <t>COORDINACION DE COMUNICACION SOCIAL</t>
  </si>
  <si>
    <t>GERENCIA DE COMERCIALIZACION</t>
  </si>
  <si>
    <t>MEDICION Y FACTURACION</t>
  </si>
  <si>
    <t>RECAUDACION</t>
  </si>
  <si>
    <t>DIRECCION DE CONTROL COMERCIAL</t>
  </si>
  <si>
    <t>COMERCIALIZACION DE LOS SERVICIOS</t>
  </si>
  <si>
    <t>GERENCIA DE OPERACION Y MANTENIMIENTO</t>
  </si>
  <si>
    <t>MANTENIMIENTO DE DRENAJE</t>
  </si>
  <si>
    <t>OPERACION Y MANTENIMIENTO DE CARCAMOS</t>
  </si>
  <si>
    <t>RIOS Y CANALES</t>
  </si>
  <si>
    <t>DIRECCION DE DRENAJE</t>
  </si>
  <si>
    <t>OPERACIÓN Y MTTO. DE REDES</t>
  </si>
  <si>
    <t>GERENCIA DE INGENIERIA Y DISEÑO</t>
  </si>
  <si>
    <t>AREA DE PROYECTOS</t>
  </si>
  <si>
    <t>ADMINISTRACION DE OBRAS</t>
  </si>
  <si>
    <t>GERENCIA PTAR</t>
  </si>
  <si>
    <t>LABORATORIO PTAR</t>
  </si>
  <si>
    <t>OPERACIÓN DE LA PTAR</t>
  </si>
  <si>
    <t>MANTENIMIENTO ELECTROMECANICO PTAR</t>
  </si>
  <si>
    <t>ORGANO INTERNO DE CONTROL</t>
  </si>
  <si>
    <t>COORDINACION DE COMUNICACION SOCIAL Y VINCULACION</t>
  </si>
  <si>
    <t>COORDINACION  DE DESARROLLO INSTITUCIONAL Y SISTEMAS DE GESTION</t>
  </si>
  <si>
    <t>UNIDAD DE ACCESO A LA INFORMACION</t>
  </si>
  <si>
    <t>DIRECCION DE CONTABILIDAD</t>
  </si>
  <si>
    <t>GERENCIA DE ADMINISTRACION Y FINANZAS</t>
  </si>
  <si>
    <t>DIRECCION DE ADQUISICIONES Y CONTROL PATRIMONIAL</t>
  </si>
  <si>
    <t>DIRECCION DE MANTENIMIENTO Y SERVICIOS GENERALES</t>
  </si>
  <si>
    <t>DIRECCION DE FINANZAS</t>
  </si>
  <si>
    <t>JEFATURA DE SOPORTE TECNICO</t>
  </si>
  <si>
    <t>DIRECCION DE PRESUPUESTOS</t>
  </si>
  <si>
    <t>DIRECCION DE RECURSOS HUMANOS</t>
  </si>
  <si>
    <t>DIRECCION DE MEDICION Y FACTURACION</t>
  </si>
  <si>
    <t>DIRECCION DE RECAUDACION</t>
  </si>
  <si>
    <t>DIRECCION DE ATENCION CIUDADANA</t>
  </si>
  <si>
    <t>DRENAJE</t>
  </si>
  <si>
    <t>SUBGERENCIA DE CALIDAD DE AGUA Y PTAR</t>
  </si>
  <si>
    <t>ALCANTARILLADO</t>
  </si>
  <si>
    <t>LABORATORIO</t>
  </si>
  <si>
    <t>PTAR</t>
  </si>
  <si>
    <t>SUBJERENCIA DE DRENAJE Y ALCANTARILLADO</t>
  </si>
  <si>
    <t>SUBGERENCIA DE SERVICIOS DE AGUA</t>
  </si>
  <si>
    <t>GERENCIA DE INGENIERIA Y PROYECTOS</t>
  </si>
  <si>
    <t>DIRECCION DE PROYECTOS</t>
  </si>
  <si>
    <t>DIRECCION DE OBRA</t>
  </si>
  <si>
    <t>JEFATURA RURAL</t>
  </si>
  <si>
    <t>GERENCIA DE ATENCION A COMUNIDADES RURALES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</si>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</sst>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4" fontId="4" fillId="0" borderId="7" xfId="1" applyNumberFormat="1" applyFont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0" fontId="0" fillId="0" borderId="12" xfId="0" applyBorder="1" applyAlignment="1" applyProtection="1">
      <alignment horizontal="left" indent="1"/>
      <protection locked="0"/>
    </xf>
    <xf numFmtId="4" fontId="4" fillId="0" borderId="13" xfId="0" applyNumberFormat="1" applyFont="1" applyFill="1" applyBorder="1" applyProtection="1"/>
    <xf numFmtId="0" fontId="0" fillId="0" borderId="14" xfId="0" applyBorder="1" applyAlignment="1" applyProtection="1">
      <alignment horizontal="left" indent="1"/>
      <protection locked="0"/>
    </xf>
    <xf numFmtId="4" fontId="4" fillId="0" borderId="15" xfId="0" applyNumberFormat="1" applyFont="1" applyFill="1" applyBorder="1" applyProtection="1"/>
    <xf numFmtId="4" fontId="4" fillId="0" borderId="10" xfId="0" applyNumberFormat="1" applyFont="1" applyFill="1" applyBorder="1" applyProtection="1">
      <protection locked="0"/>
    </xf>
    <xf numFmtId="0" fontId="3" fillId="0" borderId="5" xfId="0" applyFont="1" applyBorder="1" applyAlignment="1" applyProtection="1">
      <alignment horizontal="left" indent="1"/>
      <protection locked="0"/>
    </xf>
    <xf numFmtId="4" fontId="3" fillId="0" borderId="9" xfId="0" applyNumberFormat="1" applyFont="1" applyFill="1" applyBorder="1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showGridLines="0" tabSelected="1" workbookViewId="0">
      <selection activeCell="C59" sqref="C59"/>
    </sheetView>
  </sheetViews>
  <sheetFormatPr baseColWidth="10" defaultColWidth="12" defaultRowHeight="11.25" x14ac:dyDescent="0.2"/>
  <cols>
    <col min="1" max="1" width="60.83203125" style="4" customWidth="1"/>
    <col min="2" max="7" width="18.33203125" style="4" customWidth="1"/>
    <col min="8" max="16384" width="12" style="4"/>
  </cols>
  <sheetData>
    <row r="1" spans="1:10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10" x14ac:dyDescent="0.2">
      <c r="A2" s="5"/>
      <c r="B2" s="5"/>
      <c r="C2" s="5"/>
      <c r="D2" s="5"/>
      <c r="E2" s="5"/>
      <c r="F2" s="5"/>
      <c r="G2" s="5"/>
    </row>
    <row r="3" spans="1:10" x14ac:dyDescent="0.2">
      <c r="A3" s="6"/>
      <c r="B3" s="7" t="s">
        <v>1</v>
      </c>
      <c r="C3" s="8"/>
      <c r="D3" s="8"/>
      <c r="E3" s="8"/>
      <c r="F3" s="9"/>
      <c r="G3" s="10" t="s">
        <v>2</v>
      </c>
    </row>
    <row r="4" spans="1:10" ht="24.95" customHeight="1" x14ac:dyDescent="0.2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/>
    </row>
    <row r="5" spans="1:10" x14ac:dyDescent="0.2">
      <c r="A5" s="14"/>
      <c r="B5" s="15">
        <v>1</v>
      </c>
      <c r="C5" s="15">
        <v>2</v>
      </c>
      <c r="D5" s="15" t="s">
        <v>9</v>
      </c>
      <c r="E5" s="15">
        <v>4</v>
      </c>
      <c r="F5" s="15">
        <v>5</v>
      </c>
      <c r="G5" s="15" t="s">
        <v>10</v>
      </c>
    </row>
    <row r="6" spans="1:10" x14ac:dyDescent="0.2">
      <c r="A6" s="16"/>
      <c r="B6" s="17"/>
      <c r="C6" s="17"/>
      <c r="D6" s="17"/>
      <c r="E6" s="17"/>
      <c r="F6" s="17"/>
      <c r="G6" s="17"/>
      <c r="H6" s="18"/>
      <c r="I6" s="18"/>
      <c r="J6" s="18"/>
    </row>
    <row r="7" spans="1:10" x14ac:dyDescent="0.2">
      <c r="A7" s="19" t="s">
        <v>11</v>
      </c>
      <c r="B7" s="20">
        <v>1645628.5299999998</v>
      </c>
      <c r="C7" s="20">
        <v>-1347719.0199999996</v>
      </c>
      <c r="D7" s="20">
        <v>297909.51000000013</v>
      </c>
      <c r="E7" s="20">
        <v>297909.51</v>
      </c>
      <c r="F7" s="20">
        <v>297909.51</v>
      </c>
      <c r="G7" s="20">
        <f>D7-E7</f>
        <v>0</v>
      </c>
    </row>
    <row r="8" spans="1:10" x14ac:dyDescent="0.2">
      <c r="A8" s="19" t="s">
        <v>12</v>
      </c>
      <c r="B8" s="20">
        <v>2755585.47</v>
      </c>
      <c r="C8" s="20">
        <v>-2372177.89</v>
      </c>
      <c r="D8" s="20">
        <v>383407.57999999996</v>
      </c>
      <c r="E8" s="20">
        <v>383407.57999999996</v>
      </c>
      <c r="F8" s="20">
        <v>383407.57999999996</v>
      </c>
      <c r="G8" s="20">
        <f t="shared" ref="G8:G71" si="0">D8-E8</f>
        <v>0</v>
      </c>
    </row>
    <row r="9" spans="1:10" x14ac:dyDescent="0.2">
      <c r="A9" s="19" t="s">
        <v>13</v>
      </c>
      <c r="B9" s="20">
        <v>4161478.0399999996</v>
      </c>
      <c r="C9" s="20">
        <v>-2674141.58</v>
      </c>
      <c r="D9" s="20">
        <v>1487336.4599999995</v>
      </c>
      <c r="E9" s="20">
        <v>1487336.46</v>
      </c>
      <c r="F9" s="20">
        <v>1487336.46</v>
      </c>
      <c r="G9" s="20">
        <f t="shared" si="0"/>
        <v>0</v>
      </c>
    </row>
    <row r="10" spans="1:10" x14ac:dyDescent="0.2">
      <c r="A10" s="19" t="s">
        <v>14</v>
      </c>
      <c r="B10" s="20">
        <v>1418707.01</v>
      </c>
      <c r="C10" s="20">
        <v>-1200988.49</v>
      </c>
      <c r="D10" s="20">
        <v>217718.52000000005</v>
      </c>
      <c r="E10" s="20">
        <v>217718.52000000005</v>
      </c>
      <c r="F10" s="20">
        <v>217718.52000000005</v>
      </c>
      <c r="G10" s="20">
        <f t="shared" si="0"/>
        <v>0</v>
      </c>
    </row>
    <row r="11" spans="1:10" x14ac:dyDescent="0.2">
      <c r="A11" s="19" t="s">
        <v>15</v>
      </c>
      <c r="B11" s="20">
        <v>925402.85000000033</v>
      </c>
      <c r="C11" s="20">
        <v>-736526.35000000009</v>
      </c>
      <c r="D11" s="20">
        <v>188876.50000000023</v>
      </c>
      <c r="E11" s="20">
        <v>188876.5</v>
      </c>
      <c r="F11" s="20">
        <v>188876.5</v>
      </c>
      <c r="G11" s="20">
        <f t="shared" si="0"/>
        <v>2.3283064365386963E-10</v>
      </c>
    </row>
    <row r="12" spans="1:10" x14ac:dyDescent="0.2">
      <c r="A12" s="19" t="s">
        <v>16</v>
      </c>
      <c r="B12" s="20">
        <v>920376.17</v>
      </c>
      <c r="C12" s="20">
        <v>-734768.95000000007</v>
      </c>
      <c r="D12" s="20">
        <v>185607.22</v>
      </c>
      <c r="E12" s="20">
        <v>185607.22000000003</v>
      </c>
      <c r="F12" s="20">
        <v>185607.22000000003</v>
      </c>
      <c r="G12" s="20">
        <f t="shared" si="0"/>
        <v>0</v>
      </c>
    </row>
    <row r="13" spans="1:10" x14ac:dyDescent="0.2">
      <c r="A13" s="19" t="s">
        <v>17</v>
      </c>
      <c r="B13" s="20">
        <v>3202514.4300000006</v>
      </c>
      <c r="C13" s="20">
        <v>-2726994.2700000005</v>
      </c>
      <c r="D13" s="20">
        <v>475520.16000000003</v>
      </c>
      <c r="E13" s="20">
        <v>475520.16000000003</v>
      </c>
      <c r="F13" s="20">
        <v>475520.16000000003</v>
      </c>
      <c r="G13" s="20">
        <f t="shared" si="0"/>
        <v>0</v>
      </c>
    </row>
    <row r="14" spans="1:10" x14ac:dyDescent="0.2">
      <c r="A14" s="19" t="s">
        <v>18</v>
      </c>
      <c r="B14" s="20">
        <v>1669452.4200000002</v>
      </c>
      <c r="C14" s="20">
        <v>-1383841.24</v>
      </c>
      <c r="D14" s="20">
        <v>285611.18000000017</v>
      </c>
      <c r="E14" s="20">
        <v>285611.18</v>
      </c>
      <c r="F14" s="20">
        <v>285611.18</v>
      </c>
      <c r="G14" s="20">
        <f t="shared" si="0"/>
        <v>0</v>
      </c>
    </row>
    <row r="15" spans="1:10" x14ac:dyDescent="0.2">
      <c r="A15" s="19" t="s">
        <v>19</v>
      </c>
      <c r="B15" s="20">
        <v>1988332.6799999997</v>
      </c>
      <c r="C15" s="20">
        <v>-1665576.5899999996</v>
      </c>
      <c r="D15" s="20">
        <v>322756.09000000003</v>
      </c>
      <c r="E15" s="20">
        <v>322756.09000000003</v>
      </c>
      <c r="F15" s="20">
        <v>322756.09000000003</v>
      </c>
      <c r="G15" s="20">
        <f t="shared" si="0"/>
        <v>0</v>
      </c>
    </row>
    <row r="16" spans="1:10" x14ac:dyDescent="0.2">
      <c r="A16" s="19" t="s">
        <v>20</v>
      </c>
      <c r="B16" s="20">
        <v>7478014.7500000047</v>
      </c>
      <c r="C16" s="20">
        <v>-5923428.6800000025</v>
      </c>
      <c r="D16" s="20">
        <v>1554586.0700000024</v>
      </c>
      <c r="E16" s="20">
        <v>1554586.0700000003</v>
      </c>
      <c r="F16" s="20">
        <v>1554586.0700000003</v>
      </c>
      <c r="G16" s="20">
        <f t="shared" si="0"/>
        <v>2.0954757928848267E-9</v>
      </c>
    </row>
    <row r="17" spans="1:7" x14ac:dyDescent="0.2">
      <c r="A17" s="19" t="s">
        <v>21</v>
      </c>
      <c r="B17" s="20">
        <v>6293119.1099999994</v>
      </c>
      <c r="C17" s="20">
        <v>-4859252.0799999991</v>
      </c>
      <c r="D17" s="20">
        <v>1433867.0300000005</v>
      </c>
      <c r="E17" s="20">
        <v>1433867.0299999998</v>
      </c>
      <c r="F17" s="20">
        <v>1433867.0299999998</v>
      </c>
      <c r="G17" s="20">
        <f t="shared" si="0"/>
        <v>0</v>
      </c>
    </row>
    <row r="18" spans="1:7" x14ac:dyDescent="0.2">
      <c r="A18" s="19" t="s">
        <v>22</v>
      </c>
      <c r="B18" s="20">
        <v>3981887.0200000005</v>
      </c>
      <c r="C18" s="20">
        <v>-3318897.74</v>
      </c>
      <c r="D18" s="20">
        <v>662989.28</v>
      </c>
      <c r="E18" s="20">
        <v>662989.27999999991</v>
      </c>
      <c r="F18" s="20">
        <v>662989.27999999991</v>
      </c>
      <c r="G18" s="20">
        <f t="shared" si="0"/>
        <v>0</v>
      </c>
    </row>
    <row r="19" spans="1:7" x14ac:dyDescent="0.2">
      <c r="A19" s="19" t="s">
        <v>23</v>
      </c>
      <c r="B19" s="20">
        <v>1910307.9600000002</v>
      </c>
      <c r="C19" s="20">
        <v>-1500633.1800000002</v>
      </c>
      <c r="D19" s="20">
        <v>409674.78000000014</v>
      </c>
      <c r="E19" s="20">
        <v>409674.78000000009</v>
      </c>
      <c r="F19" s="20">
        <v>409674.78000000009</v>
      </c>
      <c r="G19" s="20">
        <f t="shared" si="0"/>
        <v>0</v>
      </c>
    </row>
    <row r="20" spans="1:7" x14ac:dyDescent="0.2">
      <c r="A20" s="19" t="s">
        <v>24</v>
      </c>
      <c r="B20" s="20">
        <v>51260955</v>
      </c>
      <c r="C20" s="20">
        <v>-29934473.750000004</v>
      </c>
      <c r="D20" s="20">
        <v>21326481.249999996</v>
      </c>
      <c r="E20" s="20">
        <v>7710372.6500000013</v>
      </c>
      <c r="F20" s="20">
        <v>7710372.6500000013</v>
      </c>
      <c r="G20" s="20">
        <f t="shared" si="0"/>
        <v>13616108.599999994</v>
      </c>
    </row>
    <row r="21" spans="1:7" x14ac:dyDescent="0.2">
      <c r="A21" s="19" t="s">
        <v>25</v>
      </c>
      <c r="B21" s="20">
        <v>937503.72000000009</v>
      </c>
      <c r="C21" s="20">
        <v>-768120.06</v>
      </c>
      <c r="D21" s="20">
        <v>169383.66000000009</v>
      </c>
      <c r="E21" s="20">
        <v>169383.66</v>
      </c>
      <c r="F21" s="20">
        <v>169383.66</v>
      </c>
      <c r="G21" s="20">
        <f t="shared" si="0"/>
        <v>0</v>
      </c>
    </row>
    <row r="22" spans="1:7" x14ac:dyDescent="0.2">
      <c r="A22" s="19" t="s">
        <v>26</v>
      </c>
      <c r="B22" s="20">
        <v>5430394.1600000001</v>
      </c>
      <c r="C22" s="20">
        <v>-4281262.0100000007</v>
      </c>
      <c r="D22" s="20">
        <v>1149132.1499999997</v>
      </c>
      <c r="E22" s="20">
        <v>1149132.1300000001</v>
      </c>
      <c r="F22" s="20">
        <v>1149132.1300000001</v>
      </c>
      <c r="G22" s="20">
        <f t="shared" si="0"/>
        <v>1.9999999552965164E-2</v>
      </c>
    </row>
    <row r="23" spans="1:7" x14ac:dyDescent="0.2">
      <c r="A23" s="19" t="s">
        <v>27</v>
      </c>
      <c r="B23" s="20">
        <v>5461350.5300000012</v>
      </c>
      <c r="C23" s="20">
        <v>-4451206.1300000008</v>
      </c>
      <c r="D23" s="20">
        <v>1010144.3999999999</v>
      </c>
      <c r="E23" s="20">
        <v>1010144.3899999999</v>
      </c>
      <c r="F23" s="20">
        <v>1010144.3899999999</v>
      </c>
      <c r="G23" s="20">
        <f t="shared" si="0"/>
        <v>1.0000000009313226E-2</v>
      </c>
    </row>
    <row r="24" spans="1:7" x14ac:dyDescent="0.2">
      <c r="A24" s="19" t="s">
        <v>28</v>
      </c>
      <c r="B24" s="20">
        <v>6310810.0000000019</v>
      </c>
      <c r="C24" s="20">
        <v>-5425851.3500000015</v>
      </c>
      <c r="D24" s="20">
        <v>884958.65000000037</v>
      </c>
      <c r="E24" s="20">
        <v>884958.65</v>
      </c>
      <c r="F24" s="20">
        <v>884958.65</v>
      </c>
      <c r="G24" s="20">
        <f t="shared" si="0"/>
        <v>0</v>
      </c>
    </row>
    <row r="25" spans="1:7" x14ac:dyDescent="0.2">
      <c r="A25" s="19" t="s">
        <v>29</v>
      </c>
      <c r="B25" s="20">
        <v>2150044.2639320181</v>
      </c>
      <c r="C25" s="20">
        <v>-1749229.0539320181</v>
      </c>
      <c r="D25" s="20">
        <v>400815.21</v>
      </c>
      <c r="E25" s="20">
        <v>400815.20999999985</v>
      </c>
      <c r="F25" s="20">
        <v>400815.20999999985</v>
      </c>
      <c r="G25" s="20">
        <f t="shared" si="0"/>
        <v>0</v>
      </c>
    </row>
    <row r="26" spans="1:7" x14ac:dyDescent="0.2">
      <c r="A26" s="19" t="s">
        <v>30</v>
      </c>
      <c r="B26" s="20">
        <v>1036697.84</v>
      </c>
      <c r="C26" s="20">
        <v>-748509.52</v>
      </c>
      <c r="D26" s="20">
        <v>288188.31999999995</v>
      </c>
      <c r="E26" s="20">
        <v>288188.32</v>
      </c>
      <c r="F26" s="20">
        <v>288188.32</v>
      </c>
      <c r="G26" s="20">
        <f t="shared" si="0"/>
        <v>0</v>
      </c>
    </row>
    <row r="27" spans="1:7" x14ac:dyDescent="0.2">
      <c r="A27" s="19" t="s">
        <v>31</v>
      </c>
      <c r="B27" s="20">
        <v>21059599.244168002</v>
      </c>
      <c r="C27" s="20">
        <v>-15469490.594168002</v>
      </c>
      <c r="D27" s="20">
        <v>5590108.6500000004</v>
      </c>
      <c r="E27" s="20">
        <v>5590108.6500000004</v>
      </c>
      <c r="F27" s="20">
        <v>5590108.6500000004</v>
      </c>
      <c r="G27" s="20">
        <f t="shared" si="0"/>
        <v>0</v>
      </c>
    </row>
    <row r="28" spans="1:7" x14ac:dyDescent="0.2">
      <c r="A28" s="19" t="s">
        <v>32</v>
      </c>
      <c r="B28" s="20">
        <v>72819352.659999996</v>
      </c>
      <c r="C28" s="20">
        <v>-55162164.060000002</v>
      </c>
      <c r="D28" s="20">
        <v>17657188.599999998</v>
      </c>
      <c r="E28" s="20">
        <v>17657188.599999998</v>
      </c>
      <c r="F28" s="20">
        <v>17657188.599999998</v>
      </c>
      <c r="G28" s="20">
        <f t="shared" si="0"/>
        <v>0</v>
      </c>
    </row>
    <row r="29" spans="1:7" x14ac:dyDescent="0.2">
      <c r="A29" s="19" t="s">
        <v>33</v>
      </c>
      <c r="B29" s="20">
        <v>2825017.4899999993</v>
      </c>
      <c r="C29" s="20">
        <v>-2304838.1899999995</v>
      </c>
      <c r="D29" s="20">
        <v>520179.29999999987</v>
      </c>
      <c r="E29" s="20">
        <v>520179.29999999987</v>
      </c>
      <c r="F29" s="20">
        <v>520179.29999999987</v>
      </c>
      <c r="G29" s="20">
        <f t="shared" si="0"/>
        <v>0</v>
      </c>
    </row>
    <row r="30" spans="1:7" x14ac:dyDescent="0.2">
      <c r="A30" s="19" t="s">
        <v>34</v>
      </c>
      <c r="B30" s="20">
        <v>4453090.5900000008</v>
      </c>
      <c r="C30" s="20">
        <v>-3829573.040000001</v>
      </c>
      <c r="D30" s="20">
        <v>623517.55000000005</v>
      </c>
      <c r="E30" s="20">
        <v>623517.54999999993</v>
      </c>
      <c r="F30" s="20">
        <v>623517.54999999993</v>
      </c>
      <c r="G30" s="20">
        <f t="shared" si="0"/>
        <v>0</v>
      </c>
    </row>
    <row r="31" spans="1:7" x14ac:dyDescent="0.2">
      <c r="A31" s="19" t="s">
        <v>35</v>
      </c>
      <c r="B31" s="20">
        <v>8116957.1800000006</v>
      </c>
      <c r="C31" s="20">
        <v>-7021949.5999999996</v>
      </c>
      <c r="D31" s="20">
        <v>1095007.5800000008</v>
      </c>
      <c r="E31" s="20">
        <v>1095007.58</v>
      </c>
      <c r="F31" s="20">
        <v>1095007.58</v>
      </c>
      <c r="G31" s="20">
        <f t="shared" si="0"/>
        <v>0</v>
      </c>
    </row>
    <row r="32" spans="1:7" x14ac:dyDescent="0.2">
      <c r="A32" s="19" t="s">
        <v>36</v>
      </c>
      <c r="B32" s="20">
        <v>63010761.960000008</v>
      </c>
      <c r="C32" s="20">
        <v>-59278663.410000004</v>
      </c>
      <c r="D32" s="20">
        <v>3732098.5500000077</v>
      </c>
      <c r="E32" s="20">
        <v>1864687.75</v>
      </c>
      <c r="F32" s="20">
        <v>1864687.75</v>
      </c>
      <c r="G32" s="20">
        <f t="shared" si="0"/>
        <v>1867410.8000000077</v>
      </c>
    </row>
    <row r="33" spans="1:7" x14ac:dyDescent="0.2">
      <c r="A33" s="19" t="s">
        <v>37</v>
      </c>
      <c r="B33" s="20">
        <v>18399026.036699999</v>
      </c>
      <c r="C33" s="20">
        <v>-16507392.4867</v>
      </c>
      <c r="D33" s="20">
        <v>1891633.5499999984</v>
      </c>
      <c r="E33" s="20">
        <v>1891633.5499999998</v>
      </c>
      <c r="F33" s="20">
        <v>1891633.5499999998</v>
      </c>
      <c r="G33" s="20">
        <f t="shared" si="0"/>
        <v>0</v>
      </c>
    </row>
    <row r="34" spans="1:7" x14ac:dyDescent="0.2">
      <c r="A34" s="19" t="s">
        <v>38</v>
      </c>
      <c r="B34" s="20">
        <v>12898922.050000001</v>
      </c>
      <c r="C34" s="20">
        <v>-10673420.82</v>
      </c>
      <c r="D34" s="20">
        <v>2225501.23</v>
      </c>
      <c r="E34" s="20">
        <v>2225501.23</v>
      </c>
      <c r="F34" s="20">
        <v>2225501.23</v>
      </c>
      <c r="G34" s="20">
        <f t="shared" si="0"/>
        <v>0</v>
      </c>
    </row>
    <row r="35" spans="1:7" x14ac:dyDescent="0.2">
      <c r="A35" s="19" t="s">
        <v>39</v>
      </c>
      <c r="B35" s="20">
        <v>1373897.4899999998</v>
      </c>
      <c r="C35" s="20">
        <v>-1111236.5299999998</v>
      </c>
      <c r="D35" s="20">
        <v>262660.95999999996</v>
      </c>
      <c r="E35" s="20">
        <v>262660.96000000002</v>
      </c>
      <c r="F35" s="20">
        <v>262660.96000000002</v>
      </c>
      <c r="G35" s="20">
        <f t="shared" si="0"/>
        <v>0</v>
      </c>
    </row>
    <row r="36" spans="1:7" x14ac:dyDescent="0.2">
      <c r="A36" s="19" t="s">
        <v>40</v>
      </c>
      <c r="B36" s="20">
        <v>4590057.05</v>
      </c>
      <c r="C36" s="20">
        <v>-3684498.19</v>
      </c>
      <c r="D36" s="20">
        <v>905558.85999999987</v>
      </c>
      <c r="E36" s="20">
        <v>905558.8600000001</v>
      </c>
      <c r="F36" s="20">
        <v>905558.8600000001</v>
      </c>
      <c r="G36" s="20">
        <f t="shared" si="0"/>
        <v>0</v>
      </c>
    </row>
    <row r="37" spans="1:7" x14ac:dyDescent="0.2">
      <c r="A37" s="19" t="s">
        <v>41</v>
      </c>
      <c r="B37" s="20">
        <v>103009663.09900001</v>
      </c>
      <c r="C37" s="20">
        <v>-79300208.555250019</v>
      </c>
      <c r="D37" s="20">
        <v>23709454.543749996</v>
      </c>
      <c r="E37" s="20">
        <v>15879541.98</v>
      </c>
      <c r="F37" s="20">
        <v>15879541.98</v>
      </c>
      <c r="G37" s="20">
        <f t="shared" si="0"/>
        <v>7829912.5637499951</v>
      </c>
    </row>
    <row r="38" spans="1:7" x14ac:dyDescent="0.2">
      <c r="A38" s="19" t="s">
        <v>42</v>
      </c>
      <c r="B38" s="20">
        <v>5791136.8364999983</v>
      </c>
      <c r="C38" s="20">
        <v>-4887261.2899999982</v>
      </c>
      <c r="D38" s="20">
        <v>903875.54649999982</v>
      </c>
      <c r="E38" s="20">
        <v>903875.53999999992</v>
      </c>
      <c r="F38" s="20">
        <v>903875.53999999992</v>
      </c>
      <c r="G38" s="20">
        <f t="shared" si="0"/>
        <v>6.4999999012798071E-3</v>
      </c>
    </row>
    <row r="39" spans="1:7" x14ac:dyDescent="0.2">
      <c r="A39" s="19" t="s">
        <v>43</v>
      </c>
      <c r="B39" s="20">
        <v>21449515.731000002</v>
      </c>
      <c r="C39" s="20">
        <v>-17975070.300000004</v>
      </c>
      <c r="D39" s="20">
        <v>3474445.4309999985</v>
      </c>
      <c r="E39" s="20">
        <v>3474445.4299999997</v>
      </c>
      <c r="F39" s="20">
        <v>3474445.4299999997</v>
      </c>
      <c r="G39" s="20">
        <f t="shared" si="0"/>
        <v>9.9999876692891121E-4</v>
      </c>
    </row>
    <row r="40" spans="1:7" x14ac:dyDescent="0.2">
      <c r="A40" s="19" t="s">
        <v>44</v>
      </c>
      <c r="B40" s="20">
        <v>2181335.6294999998</v>
      </c>
      <c r="C40" s="20">
        <v>-1797064.48</v>
      </c>
      <c r="D40" s="20">
        <v>384271.14949999982</v>
      </c>
      <c r="E40" s="20">
        <v>384271.15</v>
      </c>
      <c r="F40" s="20">
        <v>384271.15</v>
      </c>
      <c r="G40" s="20">
        <f t="shared" si="0"/>
        <v>-5.0000019837170839E-4</v>
      </c>
    </row>
    <row r="41" spans="1:7" x14ac:dyDescent="0.2">
      <c r="A41" s="19" t="s">
        <v>45</v>
      </c>
      <c r="B41" s="20">
        <v>6981090.9329999993</v>
      </c>
      <c r="C41" s="20">
        <v>-6024567.9064999996</v>
      </c>
      <c r="D41" s="20">
        <v>956523.02649999957</v>
      </c>
      <c r="E41" s="20">
        <v>956523.02999999991</v>
      </c>
      <c r="F41" s="20">
        <v>956523.02999999991</v>
      </c>
      <c r="G41" s="20">
        <f t="shared" si="0"/>
        <v>-3.5000003408640623E-3</v>
      </c>
    </row>
    <row r="42" spans="1:7" x14ac:dyDescent="0.2">
      <c r="A42" s="19" t="s">
        <v>46</v>
      </c>
      <c r="B42" s="20">
        <v>3673683.2487499998</v>
      </c>
      <c r="C42" s="20">
        <v>-3023110.4187499997</v>
      </c>
      <c r="D42" s="20">
        <v>650572.83000000007</v>
      </c>
      <c r="E42" s="20">
        <v>650572.82999999996</v>
      </c>
      <c r="F42" s="20">
        <v>650572.82999999996</v>
      </c>
      <c r="G42" s="20">
        <f t="shared" si="0"/>
        <v>0</v>
      </c>
    </row>
    <row r="43" spans="1:7" x14ac:dyDescent="0.2">
      <c r="A43" s="19" t="s">
        <v>47</v>
      </c>
      <c r="B43" s="20">
        <v>26611498.019200001</v>
      </c>
      <c r="C43" s="20">
        <v>-9954584.6692000031</v>
      </c>
      <c r="D43" s="20">
        <v>16656913.349999998</v>
      </c>
      <c r="E43" s="20">
        <v>9262243.290000001</v>
      </c>
      <c r="F43" s="20">
        <v>9262243.290000001</v>
      </c>
      <c r="G43" s="20">
        <f t="shared" si="0"/>
        <v>7394670.0599999968</v>
      </c>
    </row>
    <row r="44" spans="1:7" x14ac:dyDescent="0.2">
      <c r="A44" s="19" t="s">
        <v>48</v>
      </c>
      <c r="B44" s="20">
        <v>6830102.9899999965</v>
      </c>
      <c r="C44" s="20">
        <v>-5613833.3199999966</v>
      </c>
      <c r="D44" s="20">
        <v>1216269.6699999997</v>
      </c>
      <c r="E44" s="20">
        <v>1216269.67</v>
      </c>
      <c r="F44" s="20">
        <v>1216269.67</v>
      </c>
      <c r="G44" s="20">
        <f t="shared" si="0"/>
        <v>0</v>
      </c>
    </row>
    <row r="45" spans="1:7" x14ac:dyDescent="0.2">
      <c r="A45" s="19" t="s">
        <v>49</v>
      </c>
      <c r="B45" s="20">
        <v>6767991.7800000012</v>
      </c>
      <c r="C45" s="20">
        <v>-5548787.4900000002</v>
      </c>
      <c r="D45" s="20">
        <v>1219204.2900000005</v>
      </c>
      <c r="E45" s="20">
        <v>1219204.2899999998</v>
      </c>
      <c r="F45" s="20">
        <v>1219204.2899999998</v>
      </c>
      <c r="G45" s="20">
        <f t="shared" si="0"/>
        <v>0</v>
      </c>
    </row>
    <row r="46" spans="1:7" x14ac:dyDescent="0.2">
      <c r="A46" s="19" t="s">
        <v>50</v>
      </c>
      <c r="B46" s="20">
        <v>12754314.850000001</v>
      </c>
      <c r="C46" s="20">
        <v>-11203997.57</v>
      </c>
      <c r="D46" s="20">
        <v>1550317.2800000003</v>
      </c>
      <c r="E46" s="20">
        <v>1151619.1400000001</v>
      </c>
      <c r="F46" s="20">
        <v>1151619.1400000001</v>
      </c>
      <c r="G46" s="20">
        <f>D46-E46</f>
        <v>398698.14000000013</v>
      </c>
    </row>
    <row r="47" spans="1:7" x14ac:dyDescent="0.2">
      <c r="A47" s="19" t="s">
        <v>51</v>
      </c>
      <c r="B47" s="20">
        <v>6705713.3300000001</v>
      </c>
      <c r="C47" s="20">
        <v>-5697008.71</v>
      </c>
      <c r="D47" s="20">
        <v>1008704.6200000002</v>
      </c>
      <c r="E47" s="20">
        <v>1008704.6199999999</v>
      </c>
      <c r="F47" s="20">
        <v>1008704.6199999999</v>
      </c>
      <c r="G47" s="20">
        <f t="shared" si="0"/>
        <v>0</v>
      </c>
    </row>
    <row r="48" spans="1:7" x14ac:dyDescent="0.2">
      <c r="A48" s="19" t="s">
        <v>52</v>
      </c>
      <c r="B48" s="20">
        <v>13299620.59</v>
      </c>
      <c r="C48" s="20">
        <v>-9863330.6999999993</v>
      </c>
      <c r="D48" s="20">
        <v>3436289.8899999997</v>
      </c>
      <c r="E48" s="20">
        <v>3436289.8899999997</v>
      </c>
      <c r="F48" s="20">
        <v>3436289.8899999997</v>
      </c>
      <c r="G48" s="20">
        <f t="shared" si="0"/>
        <v>0</v>
      </c>
    </row>
    <row r="49" spans="1:7" ht="12" thickBot="1" x14ac:dyDescent="0.25">
      <c r="A49" s="21" t="s">
        <v>53</v>
      </c>
      <c r="B49" s="22">
        <v>7067751.9100000001</v>
      </c>
      <c r="C49" s="22">
        <v>-6181364.0500000007</v>
      </c>
      <c r="D49" s="22">
        <v>886387.85999999964</v>
      </c>
      <c r="E49" s="22">
        <v>886387.85999999987</v>
      </c>
      <c r="F49" s="22">
        <v>886387.85999999987</v>
      </c>
      <c r="G49" s="22">
        <f t="shared" si="0"/>
        <v>0</v>
      </c>
    </row>
    <row r="50" spans="1:7" x14ac:dyDescent="0.2">
      <c r="A50" s="19" t="s">
        <v>11</v>
      </c>
      <c r="B50" s="20">
        <v>0</v>
      </c>
      <c r="C50" s="20">
        <v>100727.41</v>
      </c>
      <c r="D50" s="20">
        <v>100727.41</v>
      </c>
      <c r="E50" s="20">
        <v>59416.680000000008</v>
      </c>
      <c r="F50" s="20">
        <v>59416.680000000008</v>
      </c>
      <c r="G50" s="20">
        <f t="shared" si="0"/>
        <v>41310.729999999996</v>
      </c>
    </row>
    <row r="51" spans="1:7" x14ac:dyDescent="0.2">
      <c r="A51" s="19" t="s">
        <v>54</v>
      </c>
      <c r="B51" s="20">
        <v>0</v>
      </c>
      <c r="C51" s="20">
        <v>1733654.0900000005</v>
      </c>
      <c r="D51" s="20">
        <v>1733654.0900000005</v>
      </c>
      <c r="E51" s="20">
        <v>742069.67999999982</v>
      </c>
      <c r="F51" s="20">
        <v>741468.62999999977</v>
      </c>
      <c r="G51" s="20">
        <f t="shared" si="0"/>
        <v>991584.41000000073</v>
      </c>
    </row>
    <row r="52" spans="1:7" x14ac:dyDescent="0.2">
      <c r="A52" s="19" t="s">
        <v>17</v>
      </c>
      <c r="B52" s="20">
        <v>0</v>
      </c>
      <c r="C52" s="20">
        <v>2410653.6800000002</v>
      </c>
      <c r="D52" s="20">
        <v>2410653.6800000002</v>
      </c>
      <c r="E52" s="20">
        <v>1034225.0300000003</v>
      </c>
      <c r="F52" s="20">
        <v>1031841.1200000002</v>
      </c>
      <c r="G52" s="20">
        <f t="shared" si="0"/>
        <v>1376428.65</v>
      </c>
    </row>
    <row r="53" spans="1:7" x14ac:dyDescent="0.2">
      <c r="A53" s="19" t="s">
        <v>55</v>
      </c>
      <c r="B53" s="20">
        <v>0</v>
      </c>
      <c r="C53" s="20">
        <v>4988876.9099999992</v>
      </c>
      <c r="D53" s="20">
        <v>4988876.9099999992</v>
      </c>
      <c r="E53" s="20">
        <v>2318819.0199999996</v>
      </c>
      <c r="F53" s="20">
        <v>2307118.0699999994</v>
      </c>
      <c r="G53" s="20">
        <f t="shared" si="0"/>
        <v>2670057.8899999997</v>
      </c>
    </row>
    <row r="54" spans="1:7" x14ac:dyDescent="0.2">
      <c r="A54" s="19" t="s">
        <v>18</v>
      </c>
      <c r="B54" s="20">
        <v>0</v>
      </c>
      <c r="C54" s="20">
        <v>1601052.6</v>
      </c>
      <c r="D54" s="20">
        <v>1601052.6</v>
      </c>
      <c r="E54" s="20">
        <v>836814.04</v>
      </c>
      <c r="F54" s="20">
        <v>828392.72000000009</v>
      </c>
      <c r="G54" s="20">
        <f t="shared" si="0"/>
        <v>764238.56</v>
      </c>
    </row>
    <row r="55" spans="1:7" x14ac:dyDescent="0.2">
      <c r="A55" s="19" t="s">
        <v>56</v>
      </c>
      <c r="B55" s="20">
        <v>0</v>
      </c>
      <c r="C55" s="20">
        <v>14246704.389999999</v>
      </c>
      <c r="D55" s="20">
        <v>14246704.389999999</v>
      </c>
      <c r="E55" s="20">
        <v>7647548.2400000002</v>
      </c>
      <c r="F55" s="20">
        <v>7631248.7800000003</v>
      </c>
      <c r="G55" s="20">
        <f t="shared" si="0"/>
        <v>6599156.1499999985</v>
      </c>
    </row>
    <row r="56" spans="1:7" x14ac:dyDescent="0.2">
      <c r="A56" s="19" t="s">
        <v>57</v>
      </c>
      <c r="B56" s="20">
        <v>0</v>
      </c>
      <c r="C56" s="20">
        <v>467639.47</v>
      </c>
      <c r="D56" s="20">
        <v>467639.47</v>
      </c>
      <c r="E56" s="20">
        <v>243411.66999999998</v>
      </c>
      <c r="F56" s="20">
        <v>243411.66999999998</v>
      </c>
      <c r="G56" s="20">
        <f t="shared" si="0"/>
        <v>224227.8</v>
      </c>
    </row>
    <row r="57" spans="1:7" x14ac:dyDescent="0.2">
      <c r="A57" s="19" t="s">
        <v>58</v>
      </c>
      <c r="B57" s="20">
        <v>0</v>
      </c>
      <c r="C57" s="20">
        <v>3402768.0333333332</v>
      </c>
      <c r="D57" s="20">
        <v>3402768.0333333332</v>
      </c>
      <c r="E57" s="20">
        <v>2373807.37</v>
      </c>
      <c r="F57" s="20">
        <v>2372317.8200000003</v>
      </c>
      <c r="G57" s="20">
        <f t="shared" si="0"/>
        <v>1028960.6633333331</v>
      </c>
    </row>
    <row r="58" spans="1:7" x14ac:dyDescent="0.2">
      <c r="A58" s="19" t="s">
        <v>59</v>
      </c>
      <c r="B58" s="20">
        <v>0</v>
      </c>
      <c r="C58" s="20">
        <v>228482530.81050023</v>
      </c>
      <c r="D58" s="20">
        <v>228482530.81050023</v>
      </c>
      <c r="E58" s="20">
        <v>100717777.19</v>
      </c>
      <c r="F58" s="20">
        <v>100710764.11</v>
      </c>
      <c r="G58" s="20">
        <f t="shared" si="0"/>
        <v>127764753.62050024</v>
      </c>
    </row>
    <row r="59" spans="1:7" x14ac:dyDescent="0.2">
      <c r="A59" s="19" t="s">
        <v>60</v>
      </c>
      <c r="B59" s="20">
        <v>0</v>
      </c>
      <c r="C59" s="20">
        <v>1931154.5699999996</v>
      </c>
      <c r="D59" s="20">
        <v>1931154.5699999996</v>
      </c>
      <c r="E59" s="20">
        <v>1076762.58</v>
      </c>
      <c r="F59" s="20">
        <v>1070381.81</v>
      </c>
      <c r="G59" s="20">
        <f t="shared" si="0"/>
        <v>854391.98999999953</v>
      </c>
    </row>
    <row r="60" spans="1:7" x14ac:dyDescent="0.2">
      <c r="A60" s="19" t="s">
        <v>61</v>
      </c>
      <c r="B60" s="20">
        <v>0</v>
      </c>
      <c r="C60" s="20">
        <v>13015647.079999998</v>
      </c>
      <c r="D60" s="20">
        <v>13015647.079999998</v>
      </c>
      <c r="E60" s="20">
        <v>6960310.8799999943</v>
      </c>
      <c r="F60" s="20">
        <v>6871922.8399999952</v>
      </c>
      <c r="G60" s="20">
        <f t="shared" si="0"/>
        <v>6055336.2000000039</v>
      </c>
    </row>
    <row r="61" spans="1:7" x14ac:dyDescent="0.2">
      <c r="A61" s="19" t="s">
        <v>62</v>
      </c>
      <c r="B61" s="20">
        <v>0</v>
      </c>
      <c r="C61" s="20">
        <v>6171500.0100000007</v>
      </c>
      <c r="D61" s="20">
        <v>6171500.0100000007</v>
      </c>
      <c r="E61" s="20">
        <v>2974590.09</v>
      </c>
      <c r="F61" s="20">
        <v>2970473.25</v>
      </c>
      <c r="G61" s="20">
        <f t="shared" si="0"/>
        <v>3196909.9200000009</v>
      </c>
    </row>
    <row r="62" spans="1:7" x14ac:dyDescent="0.2">
      <c r="A62" s="19" t="s">
        <v>63</v>
      </c>
      <c r="B62" s="20">
        <v>0</v>
      </c>
      <c r="C62" s="20">
        <v>2434002.91</v>
      </c>
      <c r="D62" s="20">
        <v>2434002.91</v>
      </c>
      <c r="E62" s="20">
        <v>856976.92999999993</v>
      </c>
      <c r="F62" s="20">
        <v>850576.92999999993</v>
      </c>
      <c r="G62" s="20">
        <f t="shared" si="0"/>
        <v>1577025.9800000002</v>
      </c>
    </row>
    <row r="63" spans="1:7" x14ac:dyDescent="0.2">
      <c r="A63" s="19" t="s">
        <v>64</v>
      </c>
      <c r="B63" s="20">
        <v>0</v>
      </c>
      <c r="C63" s="20">
        <v>760562.93</v>
      </c>
      <c r="D63" s="20">
        <v>760562.93</v>
      </c>
      <c r="E63" s="20">
        <v>440268.33</v>
      </c>
      <c r="F63" s="20">
        <v>439905.27</v>
      </c>
      <c r="G63" s="20">
        <f t="shared" si="0"/>
        <v>320294.60000000003</v>
      </c>
    </row>
    <row r="64" spans="1:7" x14ac:dyDescent="0.2">
      <c r="A64" s="19" t="s">
        <v>65</v>
      </c>
      <c r="B64" s="20">
        <v>0</v>
      </c>
      <c r="C64" s="20">
        <v>13229043.050000001</v>
      </c>
      <c r="D64" s="20">
        <v>13229043.050000001</v>
      </c>
      <c r="E64" s="20">
        <v>6532367.6899999995</v>
      </c>
      <c r="F64" s="20">
        <v>6527491.669999999</v>
      </c>
      <c r="G64" s="20">
        <f t="shared" si="0"/>
        <v>6696675.3600000013</v>
      </c>
    </row>
    <row r="65" spans="1:7" x14ac:dyDescent="0.2">
      <c r="A65" s="19" t="s">
        <v>36</v>
      </c>
      <c r="B65" s="20">
        <v>0</v>
      </c>
      <c r="C65" s="20">
        <v>38833549.18</v>
      </c>
      <c r="D65" s="20">
        <v>38833549.18</v>
      </c>
      <c r="E65" s="20">
        <v>1193076.5</v>
      </c>
      <c r="F65" s="20">
        <v>1191605.9200000002</v>
      </c>
      <c r="G65" s="20">
        <f t="shared" si="0"/>
        <v>37640472.68</v>
      </c>
    </row>
    <row r="66" spans="1:7" x14ac:dyDescent="0.2">
      <c r="A66" s="19" t="s">
        <v>66</v>
      </c>
      <c r="B66" s="20">
        <v>0</v>
      </c>
      <c r="C66" s="20">
        <v>17962111.84</v>
      </c>
      <c r="D66" s="20">
        <v>17962111.84</v>
      </c>
      <c r="E66" s="20">
        <v>11631757.42</v>
      </c>
      <c r="F66" s="20">
        <v>11611186.640000001</v>
      </c>
      <c r="G66" s="20">
        <f t="shared" si="0"/>
        <v>6330354.4199999999</v>
      </c>
    </row>
    <row r="67" spans="1:7" x14ac:dyDescent="0.2">
      <c r="A67" s="19" t="s">
        <v>67</v>
      </c>
      <c r="B67" s="20">
        <v>0</v>
      </c>
      <c r="C67" s="20">
        <v>8029594.7700000005</v>
      </c>
      <c r="D67" s="20">
        <v>8029594.7700000005</v>
      </c>
      <c r="E67" s="20">
        <v>3696308.29</v>
      </c>
      <c r="F67" s="20">
        <v>3440278.99</v>
      </c>
      <c r="G67" s="20">
        <f t="shared" si="0"/>
        <v>4333286.4800000004</v>
      </c>
    </row>
    <row r="68" spans="1:7" x14ac:dyDescent="0.2">
      <c r="A68" s="19" t="s">
        <v>68</v>
      </c>
      <c r="B68" s="20">
        <v>0</v>
      </c>
      <c r="C68" s="20">
        <v>6811750.1764999982</v>
      </c>
      <c r="D68" s="20">
        <v>6811750.1764999982</v>
      </c>
      <c r="E68" s="20">
        <v>3594228.6599999992</v>
      </c>
      <c r="F68" s="20">
        <v>3559675.7199999993</v>
      </c>
      <c r="G68" s="20">
        <f t="shared" si="0"/>
        <v>3217521.516499999</v>
      </c>
    </row>
    <row r="69" spans="1:7" x14ac:dyDescent="0.2">
      <c r="A69" s="19" t="s">
        <v>41</v>
      </c>
      <c r="B69" s="20">
        <v>0</v>
      </c>
      <c r="C69" s="20">
        <v>284322653.76999998</v>
      </c>
      <c r="D69" s="20">
        <v>284322653.76999998</v>
      </c>
      <c r="E69" s="20">
        <v>110857459.75</v>
      </c>
      <c r="F69" s="20">
        <v>109674354.52999999</v>
      </c>
      <c r="G69" s="20">
        <f t="shared" si="0"/>
        <v>173465194.01999998</v>
      </c>
    </row>
    <row r="70" spans="1:7" x14ac:dyDescent="0.2">
      <c r="A70" s="19" t="s">
        <v>69</v>
      </c>
      <c r="B70" s="20">
        <v>0</v>
      </c>
      <c r="C70" s="20">
        <v>7696053.4300000006</v>
      </c>
      <c r="D70" s="20">
        <v>7696053.4300000006</v>
      </c>
      <c r="E70" s="20">
        <v>5115626.0899999989</v>
      </c>
      <c r="F70" s="20">
        <v>4961444.1099999985</v>
      </c>
      <c r="G70" s="20">
        <f t="shared" si="0"/>
        <v>2580427.3400000017</v>
      </c>
    </row>
    <row r="71" spans="1:7" x14ac:dyDescent="0.2">
      <c r="A71" s="19" t="s">
        <v>70</v>
      </c>
      <c r="B71" s="20">
        <v>0</v>
      </c>
      <c r="C71" s="20">
        <v>3877449.9000000004</v>
      </c>
      <c r="D71" s="20">
        <v>3877449.9000000004</v>
      </c>
      <c r="E71" s="20">
        <v>306095.44</v>
      </c>
      <c r="F71" s="20">
        <v>305552.44</v>
      </c>
      <c r="G71" s="20">
        <f t="shared" si="0"/>
        <v>3571354.4600000004</v>
      </c>
    </row>
    <row r="72" spans="1:7" x14ac:dyDescent="0.2">
      <c r="A72" s="19" t="s">
        <v>71</v>
      </c>
      <c r="B72" s="20">
        <v>0</v>
      </c>
      <c r="C72" s="20">
        <v>20429322.659999996</v>
      </c>
      <c r="D72" s="20">
        <v>20429322.659999996</v>
      </c>
      <c r="E72" s="20">
        <v>11012170.949999996</v>
      </c>
      <c r="F72" s="20">
        <v>10834046.989999995</v>
      </c>
      <c r="G72" s="20">
        <f t="shared" ref="G72:G84" si="1">D72-E72</f>
        <v>9417151.7100000009</v>
      </c>
    </row>
    <row r="73" spans="1:7" x14ac:dyDescent="0.2">
      <c r="A73" s="19" t="s">
        <v>72</v>
      </c>
      <c r="B73" s="20">
        <v>0</v>
      </c>
      <c r="C73" s="20">
        <v>8736944.1400000025</v>
      </c>
      <c r="D73" s="20">
        <v>8736944.1400000025</v>
      </c>
      <c r="E73" s="20">
        <v>3398312.2800000017</v>
      </c>
      <c r="F73" s="20">
        <v>2961371.5900000012</v>
      </c>
      <c r="G73" s="20">
        <f t="shared" si="1"/>
        <v>5338631.8600000013</v>
      </c>
    </row>
    <row r="74" spans="1:7" x14ac:dyDescent="0.2">
      <c r="A74" s="19" t="s">
        <v>73</v>
      </c>
      <c r="B74" s="20">
        <v>0</v>
      </c>
      <c r="C74" s="20">
        <v>18735285.030000001</v>
      </c>
      <c r="D74" s="20">
        <v>18735285.030000001</v>
      </c>
      <c r="E74" s="20">
        <v>10402098.43</v>
      </c>
      <c r="F74" s="20">
        <v>10270121.310000001</v>
      </c>
      <c r="G74" s="20">
        <f t="shared" si="1"/>
        <v>8333186.6000000015</v>
      </c>
    </row>
    <row r="75" spans="1:7" x14ac:dyDescent="0.2">
      <c r="A75" s="19" t="s">
        <v>32</v>
      </c>
      <c r="B75" s="20">
        <v>0</v>
      </c>
      <c r="C75" s="20">
        <v>113892750.35264678</v>
      </c>
      <c r="D75" s="20">
        <v>113892750.35264678</v>
      </c>
      <c r="E75" s="20">
        <v>59457961.039999977</v>
      </c>
      <c r="F75" s="20">
        <v>59329651.119999982</v>
      </c>
      <c r="G75" s="20">
        <f t="shared" si="1"/>
        <v>54434789.312646806</v>
      </c>
    </row>
    <row r="76" spans="1:7" x14ac:dyDescent="0.2">
      <c r="A76" s="19" t="s">
        <v>74</v>
      </c>
      <c r="B76" s="20">
        <v>0</v>
      </c>
      <c r="C76" s="20">
        <v>7185284.3499999987</v>
      </c>
      <c r="D76" s="20">
        <v>7185284.3499999987</v>
      </c>
      <c r="E76" s="20">
        <v>3819206.37</v>
      </c>
      <c r="F76" s="20">
        <v>3745224.9800000004</v>
      </c>
      <c r="G76" s="20">
        <f t="shared" si="1"/>
        <v>3366077.9799999986</v>
      </c>
    </row>
    <row r="77" spans="1:7" x14ac:dyDescent="0.2">
      <c r="A77" s="19" t="s">
        <v>33</v>
      </c>
      <c r="B77" s="20">
        <v>0</v>
      </c>
      <c r="C77" s="20">
        <v>34422999.029999986</v>
      </c>
      <c r="D77" s="20">
        <v>34422999.029999986</v>
      </c>
      <c r="E77" s="20">
        <v>21306310.75</v>
      </c>
      <c r="F77" s="20">
        <v>20058320.339999992</v>
      </c>
      <c r="G77" s="20">
        <f t="shared" si="1"/>
        <v>13116688.279999986</v>
      </c>
    </row>
    <row r="78" spans="1:7" x14ac:dyDescent="0.2">
      <c r="A78" s="19" t="s">
        <v>34</v>
      </c>
      <c r="B78" s="20">
        <v>0</v>
      </c>
      <c r="C78" s="20">
        <v>4676752.6974999998</v>
      </c>
      <c r="D78" s="20">
        <v>4676752.6974999998</v>
      </c>
      <c r="E78" s="20">
        <v>2487918.48</v>
      </c>
      <c r="F78" s="20">
        <v>2251144.89</v>
      </c>
      <c r="G78" s="20">
        <f t="shared" si="1"/>
        <v>2188834.2174999998</v>
      </c>
    </row>
    <row r="79" spans="1:7" x14ac:dyDescent="0.2">
      <c r="A79" s="19" t="s">
        <v>75</v>
      </c>
      <c r="B79" s="20">
        <v>0</v>
      </c>
      <c r="C79" s="20">
        <v>68238345.210000008</v>
      </c>
      <c r="D79" s="20">
        <v>68238345.210000008</v>
      </c>
      <c r="E79" s="20">
        <v>6829808.6499999985</v>
      </c>
      <c r="F79" s="20">
        <v>6803653.6199999992</v>
      </c>
      <c r="G79" s="20">
        <f t="shared" si="1"/>
        <v>61408536.56000001</v>
      </c>
    </row>
    <row r="80" spans="1:7" x14ac:dyDescent="0.2">
      <c r="A80" s="19" t="s">
        <v>76</v>
      </c>
      <c r="B80" s="20">
        <v>0</v>
      </c>
      <c r="C80" s="20">
        <v>25498717.280000001</v>
      </c>
      <c r="D80" s="20">
        <v>25498717.280000001</v>
      </c>
      <c r="E80" s="20">
        <v>4913071.88</v>
      </c>
      <c r="F80" s="20">
        <v>4842301.29</v>
      </c>
      <c r="G80" s="20">
        <f t="shared" si="1"/>
        <v>20585645.400000002</v>
      </c>
    </row>
    <row r="81" spans="1:7" x14ac:dyDescent="0.2">
      <c r="A81" s="19" t="s">
        <v>77</v>
      </c>
      <c r="B81" s="20">
        <v>0</v>
      </c>
      <c r="C81" s="20">
        <v>6074923.6499999985</v>
      </c>
      <c r="D81" s="20">
        <v>6074923.6499999985</v>
      </c>
      <c r="E81" s="20">
        <v>3053730.2100000004</v>
      </c>
      <c r="F81" s="20">
        <v>3039625.5000000005</v>
      </c>
      <c r="G81" s="20">
        <f t="shared" si="1"/>
        <v>3021193.4399999981</v>
      </c>
    </row>
    <row r="82" spans="1:7" x14ac:dyDescent="0.2">
      <c r="A82" s="19" t="s">
        <v>78</v>
      </c>
      <c r="B82" s="20">
        <v>0</v>
      </c>
      <c r="C82" s="20">
        <v>18822215.264999997</v>
      </c>
      <c r="D82" s="20">
        <v>18822215.264999997</v>
      </c>
      <c r="E82" s="20">
        <v>6114005.7699999986</v>
      </c>
      <c r="F82" s="20">
        <v>5817593.9099999992</v>
      </c>
      <c r="G82" s="20">
        <f t="shared" si="1"/>
        <v>12708209.494999997</v>
      </c>
    </row>
    <row r="83" spans="1:7" x14ac:dyDescent="0.2">
      <c r="A83" s="19" t="s">
        <v>79</v>
      </c>
      <c r="B83" s="20">
        <v>0</v>
      </c>
      <c r="C83" s="20">
        <v>711819.19</v>
      </c>
      <c r="D83" s="20">
        <v>711819.19</v>
      </c>
      <c r="E83" s="20">
        <v>322561.06000000006</v>
      </c>
      <c r="F83" s="20">
        <v>322561.06000000006</v>
      </c>
      <c r="G83" s="20">
        <f t="shared" si="1"/>
        <v>389258.12999999989</v>
      </c>
    </row>
    <row r="84" spans="1:7" x14ac:dyDescent="0.2">
      <c r="A84" s="19" t="s">
        <v>80</v>
      </c>
      <c r="B84" s="20">
        <v>0</v>
      </c>
      <c r="C84" s="20">
        <v>6894782.0200000005</v>
      </c>
      <c r="D84" s="20">
        <v>6894782.0200000005</v>
      </c>
      <c r="E84" s="20">
        <v>565596.7899999998</v>
      </c>
      <c r="F84" s="20">
        <v>541622.53999999992</v>
      </c>
      <c r="G84" s="20">
        <f t="shared" si="1"/>
        <v>6329185.2300000004</v>
      </c>
    </row>
    <row r="85" spans="1:7" x14ac:dyDescent="0.2">
      <c r="A85" s="19"/>
      <c r="B85" s="20"/>
      <c r="C85" s="20"/>
      <c r="D85" s="20"/>
      <c r="E85" s="20"/>
      <c r="F85" s="20"/>
      <c r="G85" s="23"/>
    </row>
    <row r="86" spans="1:7" x14ac:dyDescent="0.2">
      <c r="A86" s="24" t="s">
        <v>81</v>
      </c>
      <c r="B86" s="25">
        <f t="shared" ref="B86:G86" si="2">SUM(B7:B84)</f>
        <v>543608662.65175009</v>
      </c>
      <c r="C86" s="25">
        <f t="shared" si="2"/>
        <v>576912807.57098031</v>
      </c>
      <c r="D86" s="25">
        <f t="shared" si="2"/>
        <v>1120521470.2227304</v>
      </c>
      <c r="E86" s="25">
        <f t="shared" si="2"/>
        <v>497477318.37</v>
      </c>
      <c r="F86" s="25">
        <f t="shared" si="2"/>
        <v>492802917.00000006</v>
      </c>
      <c r="G86" s="25">
        <f t="shared" si="2"/>
        <v>623044151.85273039</v>
      </c>
    </row>
  </sheetData>
  <sheetProtection formatCells="0" formatColumns="0" formatRows="0" insertRows="0" deleteRows="0" autoFilter="0"/>
  <mergeCells count="2">
    <mergeCell ref="A1:G1"/>
    <mergeCell ref="G3:G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Manuel Lopez Castillo</dc:creator>
  <cp:lastModifiedBy>Salvador Manuel Lopez Castillo</cp:lastModifiedBy>
  <dcterms:created xsi:type="dcterms:W3CDTF">2022-10-13T16:11:00Z</dcterms:created>
  <dcterms:modified xsi:type="dcterms:W3CDTF">2022-10-13T16:12:40Z</dcterms:modified>
</cp:coreProperties>
</file>