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1_Avances_Presupuestales\2018\4\"/>
    </mc:Choice>
  </mc:AlternateContent>
  <bookViews>
    <workbookView xWindow="270" yWindow="630" windowWidth="21015" windowHeight="8895"/>
  </bookViews>
  <sheets>
    <sheet name="Reporte de Formatos" sheetId="1" r:id="rId1"/>
  </sheets>
  <externalReferences>
    <externalReference r:id="rId2"/>
  </externalReferences>
  <definedNames>
    <definedName name="_xlnm.Print_Area" localSheetId="0">'Reporte de Formatos'!$A$2:$M$143</definedName>
  </definedNames>
  <calcPr calcId="162913"/>
</workbook>
</file>

<file path=xl/calcChain.xml><?xml version="1.0" encoding="utf-8"?>
<calcChain xmlns="http://schemas.openxmlformats.org/spreadsheetml/2006/main">
  <c r="G125" i="1" l="1"/>
  <c r="G88" i="1"/>
  <c r="G27" i="1"/>
  <c r="G85" i="1"/>
  <c r="G9" i="1"/>
  <c r="G10" i="1"/>
  <c r="G11" i="1"/>
  <c r="G12" i="1"/>
  <c r="G13" i="1"/>
  <c r="G14" i="1"/>
  <c r="G15" i="1"/>
  <c r="G16" i="1"/>
  <c r="G17" i="1"/>
  <c r="G18" i="1"/>
  <c r="G19" i="1"/>
  <c r="G20" i="1"/>
  <c r="G21" i="1"/>
  <c r="G22" i="1"/>
  <c r="G23" i="1"/>
  <c r="G24" i="1"/>
  <c r="G25" i="1"/>
  <c r="G26"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6" i="1"/>
  <c r="G87"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6" i="1"/>
  <c r="G127" i="1"/>
  <c r="G128" i="1"/>
  <c r="G129" i="1"/>
  <c r="G130" i="1"/>
  <c r="G131" i="1"/>
  <c r="G132" i="1"/>
  <c r="G133" i="1"/>
  <c r="G134" i="1"/>
  <c r="G135" i="1"/>
  <c r="G136" i="1"/>
  <c r="G137" i="1"/>
  <c r="G138" i="1"/>
  <c r="G139" i="1"/>
  <c r="G140" i="1"/>
  <c r="G141" i="1"/>
  <c r="G142" i="1"/>
  <c r="G143" i="1"/>
  <c r="G8" i="1"/>
</calcChain>
</file>

<file path=xl/sharedStrings.xml><?xml version="1.0" encoding="utf-8"?>
<sst xmlns="http://schemas.openxmlformats.org/spreadsheetml/2006/main" count="473" uniqueCount="56">
  <si>
    <t>47858</t>
  </si>
  <si>
    <t>TÍTULO</t>
  </si>
  <si>
    <t>NOMBRE CORTO</t>
  </si>
  <si>
    <t>DESCRIPCIÓN</t>
  </si>
  <si>
    <t>Informe financiero_Gasto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</si>
  <si>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</si>
  <si>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</si>
  <si>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</si>
  <si>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</si>
  <si>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</si>
  <si>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</si>
  <si>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</si>
  <si>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</si>
  <si>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</si>
  <si>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416917</t>
  </si>
  <si>
    <t>416926</t>
  </si>
  <si>
    <t>416927</t>
  </si>
  <si>
    <t>416918</t>
  </si>
  <si>
    <t>416932</t>
  </si>
  <si>
    <t>416919</t>
  </si>
  <si>
    <t>416933</t>
  </si>
  <si>
    <t>416920</t>
  </si>
  <si>
    <t>416934</t>
  </si>
  <si>
    <t>416921</t>
  </si>
  <si>
    <t>416922</t>
  </si>
  <si>
    <t>416935</t>
  </si>
  <si>
    <t>416923</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</si>
  <si>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</si>
  <si>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</si>
  <si>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</si>
  <si>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</si>
  <si>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</si>
  <si>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</si>
  <si>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</si>
  <si>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</si>
  <si>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</si>
  <si>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</si>
  <si>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</si>
  <si>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</si>
  <si>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</si>
  <si>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</si>
  <si>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</si>
  <si>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</si>
  <si>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</si>
  <si>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</si>
  <si>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</si>
  <si>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</si>
  <si>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</si>
  <si>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</si>
  <si>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</si>
  <si>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</si>
  <si>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</si>
  <si>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</si>
  <si>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Por cambio en alcance de metas / cambio en el programa de obra</t>
  </si>
  <si>
    <t>http://www.japami.gob.mx/Transparencia/LGT/31_Avances_Presupuestales/2018/4/LTAIPG26F1_XXXIA.pdf</t>
  </si>
  <si>
    <t>Dirección de Presupuestos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</si>
</sst>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4" fillId="0" borderId="0" xfId="0" applyFont="1" applyAlignment="1">
      <alignment horizontal="center"/>
    </xf>
    <xf numFmtId="0" fontId="4" fillId="0" borderId="0" xfId="0" applyFont="1"/>
    <xf numFmtId="0" fontId="0" fillId="0" borderId="0" xfId="0" applyAlignment="1">
      <alignment horizontal="center"/>
    </xf>
    <xf numFmtId="0" fontId="0" fillId="0" borderId="0" xfId="0" applyProtection="1"/>
    <xf numFmtId="14" fontId="0" fillId="0" borderId="0" xfId="0" applyNumberFormat="1" applyAlignment="1" applyProtection="1">
      <alignment horizontal="center"/>
    </xf>
    <xf numFmtId="14" fontId="0" fillId="0" borderId="0" xfId="0" applyNumberFormat="1" applyAlignment="1">
      <alignment horizontal="center"/>
    </xf>
    <xf numFmtId="0" fontId="0" fillId="0" borderId="0" xfId="0" applyNumberFormat="1" applyAlignment="1" applyProtection="1">
      <alignment horizontal="center"/>
    </xf>
    <xf numFmtId="0" fontId="0" fillId="0" borderId="0" xfId="0"/>
    <xf numFmtId="0" fontId="0" fillId="0" borderId="0" xfId="0"/>
    <xf numFmtId="2" fontId="0" fillId="0" borderId="0" xfId="1" applyNumberFormat="1" applyFont="1"/>
    <xf numFmtId="0" fontId="5"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s-Compartir/2018/06%20Comprometido%202018%206ta%20M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as y Deptos"/>
      <sheetName val="EAP Ene-Mar"/>
      <sheetName val="EAP Abr-Jun"/>
      <sheetName val="EAP Jul-Sep"/>
      <sheetName val="EAP Oct-Dic"/>
      <sheetName val="LEY"/>
      <sheetName val="Devengado"/>
      <sheetName val="Comprometido 2018 6ta Mod"/>
      <sheetName val="Comprometido 2018 5ta Mod"/>
      <sheetName val="Comprometido 2018 4ta Mod"/>
      <sheetName val="Comprometido 2018 3ra Mod"/>
      <sheetName val="Comprometido 2018 2da Mod"/>
      <sheetName val="Comprometido 2018 1ra Mod"/>
      <sheetName val="Comprometido 2018"/>
      <sheetName val="Dic"/>
      <sheetName val="Nov"/>
      <sheetName val="Oct"/>
      <sheetName val="Sep"/>
      <sheetName val="Ago"/>
      <sheetName val="Jul"/>
      <sheetName val="Jun"/>
      <sheetName val="May"/>
      <sheetName val="Abr"/>
      <sheetName val="Mar"/>
      <sheetName val="Feb"/>
      <sheetName val="Ene"/>
      <sheetName val="Concentrado"/>
      <sheetName val="ConcentradoDevengado"/>
    </sheetNames>
    <sheetDataSet>
      <sheetData sheetId="0">
        <row r="3">
          <cell r="F3">
            <v>1111</v>
          </cell>
          <cell r="G3" t="str">
            <v>5.1.1.1.0.1111</v>
          </cell>
          <cell r="H3" t="str">
            <v>511101111</v>
          </cell>
          <cell r="I3" t="str">
            <v>DIETAS</v>
          </cell>
        </row>
        <row r="4">
          <cell r="F4">
            <v>1121</v>
          </cell>
          <cell r="G4" t="str">
            <v>5.1.1.1.0.1121</v>
          </cell>
          <cell r="H4" t="str">
            <v>511101121</v>
          </cell>
          <cell r="I4" t="str">
            <v>HABERES</v>
          </cell>
        </row>
        <row r="5">
          <cell r="F5">
            <v>1131</v>
          </cell>
          <cell r="G5" t="str">
            <v>5.1.1.1.0.1131</v>
          </cell>
          <cell r="H5" t="str">
            <v>511101131</v>
          </cell>
          <cell r="I5" t="str">
            <v>SUELDOS BASE</v>
          </cell>
        </row>
        <row r="6">
          <cell r="F6">
            <v>1132</v>
          </cell>
          <cell r="G6" t="str">
            <v>5.1.1.1.0.1132</v>
          </cell>
          <cell r="H6" t="str">
            <v>511101132</v>
          </cell>
          <cell r="I6" t="str">
            <v>SUELDOS DE CONFIANZA</v>
          </cell>
        </row>
        <row r="7">
          <cell r="F7">
            <v>1141</v>
          </cell>
          <cell r="G7" t="str">
            <v>5.1.1.1.0.1141</v>
          </cell>
          <cell r="H7" t="str">
            <v>511101141</v>
          </cell>
          <cell r="I7" t="str">
            <v>REMUNERACIONES EN EL EXTRANJERO</v>
          </cell>
        </row>
        <row r="8">
          <cell r="F8">
            <v>1211</v>
          </cell>
          <cell r="G8" t="str">
            <v>5.1.1.2.0.1211</v>
          </cell>
          <cell r="H8" t="str">
            <v>511201211</v>
          </cell>
          <cell r="I8" t="str">
            <v>HONORARIOS</v>
          </cell>
        </row>
        <row r="9">
          <cell r="F9">
            <v>1212</v>
          </cell>
          <cell r="G9" t="str">
            <v>5.1.1.2.0.1212</v>
          </cell>
          <cell r="H9" t="str">
            <v>511201212</v>
          </cell>
          <cell r="I9" t="str">
            <v>HONORARIOS ASIMILADOS</v>
          </cell>
        </row>
        <row r="10">
          <cell r="F10">
            <v>1221</v>
          </cell>
          <cell r="G10" t="str">
            <v>5.1.1.2.0.1221</v>
          </cell>
          <cell r="H10" t="str">
            <v>511201221</v>
          </cell>
          <cell r="I10" t="str">
            <v>REMUNERACIONES PARA EVENTUALES</v>
          </cell>
        </row>
        <row r="11">
          <cell r="F11">
            <v>1231</v>
          </cell>
          <cell r="G11" t="str">
            <v>5.1.1.2.0.1231</v>
          </cell>
          <cell r="H11" t="str">
            <v>511201231</v>
          </cell>
          <cell r="I11" t="str">
            <v>SERVICIO SOCIAL</v>
          </cell>
        </row>
        <row r="12">
          <cell r="F12">
            <v>1241</v>
          </cell>
          <cell r="G12" t="str">
            <v>5.1.1.2.0.1241</v>
          </cell>
          <cell r="H12" t="str">
            <v>511201241</v>
          </cell>
          <cell r="I12" t="str">
            <v>JUNTA DE CONCILIACIÓN Y ARBITRAJE</v>
          </cell>
        </row>
        <row r="13">
          <cell r="F13">
            <v>1311</v>
          </cell>
          <cell r="G13" t="str">
            <v>5.1.1.3.0.1311</v>
          </cell>
          <cell r="H13" t="str">
            <v>511301311</v>
          </cell>
          <cell r="I13" t="str">
            <v>PRIMA QUINQUENAL</v>
          </cell>
        </row>
        <row r="14">
          <cell r="F14">
            <v>1312</v>
          </cell>
          <cell r="G14" t="str">
            <v>5.1.1.3.0.1312</v>
          </cell>
          <cell r="H14" t="str">
            <v>511301312</v>
          </cell>
          <cell r="I14" t="str">
            <v>ANTIGÜEDAD</v>
          </cell>
        </row>
        <row r="15">
          <cell r="F15">
            <v>1321</v>
          </cell>
          <cell r="G15" t="str">
            <v>5.1.1.3.0.1321</v>
          </cell>
          <cell r="H15" t="str">
            <v>511301321</v>
          </cell>
          <cell r="I15" t="str">
            <v>PRIMA VACACIONAL</v>
          </cell>
        </row>
        <row r="16">
          <cell r="F16">
            <v>1322</v>
          </cell>
          <cell r="G16" t="str">
            <v>5.1.1.3.0.1322</v>
          </cell>
          <cell r="H16" t="str">
            <v>511301322</v>
          </cell>
          <cell r="I16" t="str">
            <v>PRIMA DOMINICAL</v>
          </cell>
        </row>
        <row r="17">
          <cell r="F17">
            <v>1323</v>
          </cell>
          <cell r="G17" t="str">
            <v>5.1.1.3.0.1323</v>
          </cell>
          <cell r="H17" t="str">
            <v>511301323</v>
          </cell>
          <cell r="I17" t="str">
            <v>GRATIFICACIÓN DE FIN DE AÑO</v>
          </cell>
        </row>
        <row r="18">
          <cell r="F18">
            <v>1331</v>
          </cell>
          <cell r="G18" t="str">
            <v>5.1.1.3.0.1331</v>
          </cell>
          <cell r="H18" t="str">
            <v>511301331</v>
          </cell>
          <cell r="I18" t="str">
            <v>REMUNERACIONES POR HORAS EXTRAORDINARIAS</v>
          </cell>
        </row>
        <row r="19">
          <cell r="F19">
            <v>1341</v>
          </cell>
          <cell r="G19" t="str">
            <v>5.1.1.3.0.1341</v>
          </cell>
          <cell r="H19" t="str">
            <v>511301341</v>
          </cell>
          <cell r="I19" t="str">
            <v>COMPENSACIONES POR SERVICIOS EVENTUALES</v>
          </cell>
        </row>
        <row r="20">
          <cell r="F20">
            <v>1342</v>
          </cell>
          <cell r="G20" t="str">
            <v>5.1.1.3.0.1342</v>
          </cell>
          <cell r="H20" t="str">
            <v>511301342</v>
          </cell>
          <cell r="I20" t="str">
            <v>COMPENSACIONES POR SERVICIOS</v>
          </cell>
        </row>
        <row r="21">
          <cell r="F21">
            <v>1351</v>
          </cell>
          <cell r="G21" t="str">
            <v>5.1.1.3.0.1351</v>
          </cell>
          <cell r="H21" t="str">
            <v>511301351</v>
          </cell>
          <cell r="I21" t="str">
            <v>SOBREHABERES</v>
          </cell>
        </row>
        <row r="22">
          <cell r="F22">
            <v>1361</v>
          </cell>
          <cell r="G22" t="str">
            <v>5.1.1.3.0.1361</v>
          </cell>
          <cell r="H22" t="str">
            <v>511301361</v>
          </cell>
          <cell r="I22" t="str">
            <v>TÉCNICO ESPECIAL</v>
          </cell>
        </row>
        <row r="23">
          <cell r="F23">
            <v>1371</v>
          </cell>
          <cell r="G23" t="str">
            <v>5.1.1.3.0.1371</v>
          </cell>
          <cell r="H23" t="str">
            <v>511301371</v>
          </cell>
          <cell r="I23" t="str">
            <v>HONORARIOS ESPECIALES</v>
          </cell>
        </row>
        <row r="24">
          <cell r="F24">
            <v>1381</v>
          </cell>
          <cell r="G24" t="str">
            <v>5.1.1.3.0.1381</v>
          </cell>
          <cell r="H24" t="str">
            <v>511301381</v>
          </cell>
          <cell r="I24" t="str">
            <v>PARTICIPACIONES POR VIGILANCIA</v>
          </cell>
        </row>
        <row r="25">
          <cell r="F25">
            <v>1411</v>
          </cell>
          <cell r="G25" t="str">
            <v>5.1.1.4.0.1411</v>
          </cell>
          <cell r="H25" t="str">
            <v>511401411</v>
          </cell>
          <cell r="I25" t="str">
            <v>APORTACIONES AL ISSEG</v>
          </cell>
        </row>
        <row r="26">
          <cell r="F26">
            <v>1412</v>
          </cell>
          <cell r="G26" t="str">
            <v>5.1.1.4.0.1412</v>
          </cell>
          <cell r="H26" t="str">
            <v>511401412</v>
          </cell>
          <cell r="I26" t="str">
            <v>CUOTAS AL ISSSTE</v>
          </cell>
        </row>
        <row r="27">
          <cell r="F27">
            <v>1413</v>
          </cell>
          <cell r="G27" t="str">
            <v>5.1.1.4.0.1413</v>
          </cell>
          <cell r="H27" t="str">
            <v>511401413</v>
          </cell>
          <cell r="I27" t="str">
            <v>APORTACIONES IMSS</v>
          </cell>
        </row>
        <row r="28">
          <cell r="F28">
            <v>1421</v>
          </cell>
          <cell r="G28" t="str">
            <v>5.1.1.4.0.1421</v>
          </cell>
          <cell r="H28" t="str">
            <v>511401421</v>
          </cell>
          <cell r="I28" t="str">
            <v>APORTACIONES INFONAVIT</v>
          </cell>
        </row>
        <row r="29">
          <cell r="F29">
            <v>1431</v>
          </cell>
          <cell r="G29" t="str">
            <v>5.1.1.4.0.1431</v>
          </cell>
          <cell r="H29" t="str">
            <v>511401431</v>
          </cell>
          <cell r="I29" t="str">
            <v>AHORRO PARA EL RETIRO</v>
          </cell>
        </row>
        <row r="30">
          <cell r="F30">
            <v>1441</v>
          </cell>
          <cell r="G30" t="str">
            <v>5.1.1.4.0.1441</v>
          </cell>
          <cell r="H30" t="str">
            <v>511401441</v>
          </cell>
          <cell r="I30" t="str">
            <v>SEGUROS</v>
          </cell>
        </row>
        <row r="31">
          <cell r="F31">
            <v>1511</v>
          </cell>
          <cell r="G31" t="str">
            <v>5.1.1.5.0.1511</v>
          </cell>
          <cell r="H31" t="str">
            <v>511501511</v>
          </cell>
          <cell r="I31" t="str">
            <v>CUOTAS PARA EL FONDO DE AHORRO</v>
          </cell>
        </row>
        <row r="32">
          <cell r="F32">
            <v>1512</v>
          </cell>
          <cell r="G32" t="str">
            <v>5.1.1.5.0.1512</v>
          </cell>
          <cell r="H32" t="str">
            <v>511501512</v>
          </cell>
          <cell r="I32" t="str">
            <v>CUOTAS PARA FONDO DE TRABAJO</v>
          </cell>
        </row>
        <row r="33">
          <cell r="F33">
            <v>1521</v>
          </cell>
          <cell r="G33" t="str">
            <v>5.1.1.5.0.1521</v>
          </cell>
          <cell r="H33" t="str">
            <v>511501521</v>
          </cell>
          <cell r="I33" t="str">
            <v>INDEMNIZACIONES POR ACCIDENTES EN EL TRABAJO</v>
          </cell>
        </row>
        <row r="34">
          <cell r="F34">
            <v>1522</v>
          </cell>
          <cell r="G34" t="str">
            <v>5.1.1.5.0.1522</v>
          </cell>
          <cell r="H34" t="str">
            <v>511501522</v>
          </cell>
          <cell r="I34" t="str">
            <v>LIQUIDACIONES POR INDEMNIZACIONES Y POR SUELDOS Y SALARIOS CAÍDOS</v>
          </cell>
        </row>
        <row r="35">
          <cell r="F35">
            <v>1523</v>
          </cell>
          <cell r="G35" t="str">
            <v>5.1.1.5.0.1523</v>
          </cell>
          <cell r="H35" t="str">
            <v>511501523</v>
          </cell>
          <cell r="I35" t="str">
            <v>PAGO POR RIESGO</v>
          </cell>
        </row>
        <row r="36">
          <cell r="F36">
            <v>1531</v>
          </cell>
          <cell r="G36" t="str">
            <v>5.1.1.5.0.1531</v>
          </cell>
          <cell r="H36" t="str">
            <v>511501531</v>
          </cell>
          <cell r="I36" t="str">
            <v>PRESTACIONES DE RETIRO</v>
          </cell>
        </row>
        <row r="37">
          <cell r="F37">
            <v>1532</v>
          </cell>
          <cell r="G37" t="str">
            <v>5.1.1.5.0.1532</v>
          </cell>
          <cell r="H37" t="str">
            <v>511501532</v>
          </cell>
          <cell r="I37" t="str">
            <v>HABERES DE RETIRO</v>
          </cell>
        </row>
        <row r="38">
          <cell r="F38">
            <v>1541</v>
          </cell>
          <cell r="G38" t="str">
            <v>5.1.1.5.0.1541</v>
          </cell>
          <cell r="H38" t="str">
            <v>511501541</v>
          </cell>
          <cell r="I38" t="str">
            <v>PRESTACIONES ESTABLECIDAS POR CONDICIONES GENERALES DE TRABAJO</v>
          </cell>
        </row>
        <row r="39">
          <cell r="F39">
            <v>1551</v>
          </cell>
          <cell r="G39" t="str">
            <v>5.1.1.5.0.1551</v>
          </cell>
          <cell r="H39" t="str">
            <v>511501551</v>
          </cell>
          <cell r="I39" t="str">
            <v>CAPACITACIÓN DE LOS SERVIDORES PÚBLICOS</v>
          </cell>
        </row>
        <row r="40">
          <cell r="F40">
            <v>1591</v>
          </cell>
          <cell r="G40" t="str">
            <v>5.1.1.5.0.1591</v>
          </cell>
          <cell r="H40" t="str">
            <v>511501591</v>
          </cell>
          <cell r="I40" t="str">
            <v>ASIGNACIONES ADICIONALES AL SUELDO</v>
          </cell>
        </row>
        <row r="41">
          <cell r="F41">
            <v>1592</v>
          </cell>
          <cell r="G41" t="str">
            <v>5.1.1.5.0.1592</v>
          </cell>
          <cell r="H41" t="str">
            <v>511501592</v>
          </cell>
          <cell r="I41" t="str">
            <v>OTRAS PRESTACIONES</v>
          </cell>
        </row>
        <row r="42">
          <cell r="F42">
            <v>1611</v>
          </cell>
          <cell r="G42" t="str">
            <v>5.1.1.6.0.1611</v>
          </cell>
          <cell r="H42" t="str">
            <v>511601611</v>
          </cell>
          <cell r="I42" t="str">
            <v>PREVISIONES DE CARÁCTER LABORAL, ECONOMICA Y DE SEGURIDAD SOCIAL</v>
          </cell>
        </row>
        <row r="43">
          <cell r="F43">
            <v>1711</v>
          </cell>
          <cell r="G43" t="str">
            <v>5.1.1.6.0.1711</v>
          </cell>
          <cell r="H43" t="str">
            <v>511601711</v>
          </cell>
          <cell r="I43" t="str">
            <v>ESTÍMULOS POR PRODUCTIVIDAD Y EFICIENCIA</v>
          </cell>
        </row>
        <row r="44">
          <cell r="F44">
            <v>1712</v>
          </cell>
          <cell r="G44" t="str">
            <v>5.1.1.6.0.1712</v>
          </cell>
          <cell r="H44" t="str">
            <v>511601712</v>
          </cell>
          <cell r="I44" t="str">
            <v>ESTÍMULOS AL PERSONAL OPERATIVO</v>
          </cell>
        </row>
        <row r="45">
          <cell r="F45">
            <v>1721</v>
          </cell>
          <cell r="G45" t="str">
            <v>5.1.1.6.0.1721</v>
          </cell>
          <cell r="H45" t="str">
            <v>511601721</v>
          </cell>
          <cell r="I45" t="str">
            <v>RECOMPENSAS</v>
          </cell>
        </row>
        <row r="46">
          <cell r="F46">
            <v>2111</v>
          </cell>
          <cell r="G46" t="str">
            <v>5.1.2.1.0.2111</v>
          </cell>
          <cell r="H46" t="str">
            <v>512102111</v>
          </cell>
          <cell r="I46" t="str">
            <v>MATERIALES Y ÚTILES DE OFICINA</v>
          </cell>
        </row>
        <row r="47">
          <cell r="F47">
            <v>2112</v>
          </cell>
          <cell r="G47" t="str">
            <v>5.1.2.1.0.2112</v>
          </cell>
          <cell r="H47" t="str">
            <v>512102112</v>
          </cell>
          <cell r="I47" t="str">
            <v>EQUIPOS MENORES DE OFICINA</v>
          </cell>
        </row>
        <row r="48">
          <cell r="F48">
            <v>2121</v>
          </cell>
          <cell r="G48" t="str">
            <v>5.1.2.1.0.2121</v>
          </cell>
          <cell r="H48" t="str">
            <v>512102121</v>
          </cell>
          <cell r="I48" t="str">
            <v>MATERIALES Y ÚTILES DE IMPRESIÓN Y REPRODUCCIÓN</v>
          </cell>
        </row>
        <row r="49">
          <cell r="F49">
            <v>2131</v>
          </cell>
          <cell r="G49" t="str">
            <v>5.1.2.1.0.2131</v>
          </cell>
          <cell r="H49" t="str">
            <v>512102131</v>
          </cell>
          <cell r="I49" t="str">
            <v>MATERIAL ESTADÍSTICO Y GEOGRÁFICO</v>
          </cell>
        </row>
        <row r="50">
          <cell r="F50">
            <v>2141</v>
          </cell>
          <cell r="G50" t="str">
            <v>5.1.2.1.0.2141</v>
          </cell>
          <cell r="H50" t="str">
            <v>512102141</v>
          </cell>
          <cell r="I50" t="str">
            <v>MATERIALES Y ÚTILES DE TECNOLOGÍAS DE LA INFORMACIÓN Y COMUNICACIONES</v>
          </cell>
        </row>
        <row r="51">
          <cell r="F51">
            <v>2142</v>
          </cell>
          <cell r="G51" t="str">
            <v>5.1.2.1.0.2142</v>
          </cell>
          <cell r="H51" t="str">
            <v>512102142</v>
          </cell>
          <cell r="I51" t="str">
            <v>EQUIPOS MENORES DE TECNOLOGÍAS DE LA INFORMACIÓN Y COMUNICACIONES</v>
          </cell>
        </row>
        <row r="52">
          <cell r="F52">
            <v>2151</v>
          </cell>
          <cell r="G52" t="str">
            <v>5.1.2.1.0.2151</v>
          </cell>
          <cell r="H52" t="str">
            <v>512102151</v>
          </cell>
          <cell r="I52" t="str">
            <v>MATERIAL IMPRESO E INFORMACIÓN DIGITAL</v>
          </cell>
        </row>
        <row r="53">
          <cell r="F53">
            <v>2161</v>
          </cell>
          <cell r="G53" t="str">
            <v>5.1.2.1.0.2161</v>
          </cell>
          <cell r="H53" t="str">
            <v>512102161</v>
          </cell>
          <cell r="I53" t="str">
            <v>MATERIAL DE LIMPIEZA</v>
          </cell>
        </row>
        <row r="54">
          <cell r="F54">
            <v>2171</v>
          </cell>
          <cell r="G54" t="str">
            <v>5.1.2.1.0.2171</v>
          </cell>
          <cell r="H54" t="str">
            <v>512102171</v>
          </cell>
          <cell r="I54" t="str">
            <v>MATERIALES Y ÚTILES DE ENSEÑANZA</v>
          </cell>
        </row>
        <row r="55">
          <cell r="F55">
            <v>2181</v>
          </cell>
          <cell r="G55" t="str">
            <v>5.1.2.1.0.2181</v>
          </cell>
          <cell r="H55" t="str">
            <v>512102181</v>
          </cell>
          <cell r="I55" t="str">
            <v>MATERIALES PARA EL REGISTRO E IDENTIFICACIÓN DE BIENES</v>
          </cell>
        </row>
        <row r="56">
          <cell r="F56">
            <v>2182</v>
          </cell>
          <cell r="G56" t="str">
            <v>5.1.2.1.0.2182</v>
          </cell>
          <cell r="H56" t="str">
            <v>512102182</v>
          </cell>
          <cell r="I56" t="str">
            <v>MATERIALES PARA EL REGISTRO E IDENTIFICACIÓN DE PERSONAS</v>
          </cell>
        </row>
        <row r="57">
          <cell r="F57">
            <v>2211</v>
          </cell>
          <cell r="G57" t="str">
            <v>5.1.2.2.0.2211</v>
          </cell>
          <cell r="H57" t="str">
            <v>512202211</v>
          </cell>
          <cell r="I57" t="str">
            <v>PRODUCTOS ALIMENTICIOS PARA LOS EFECTIVOS QUE PARTICIPEN EN PROGRAMAS DE SEGURIDAD PÚBLICA</v>
          </cell>
        </row>
        <row r="58">
          <cell r="F58">
            <v>2212</v>
          </cell>
          <cell r="G58" t="str">
            <v>5.1.2.2.0.2212</v>
          </cell>
          <cell r="H58" t="str">
            <v>512202212</v>
          </cell>
          <cell r="I58" t="str">
            <v>PRODUCTOS ALIMENTICIOS PARA EL PERSONAL EN LAS INSTALACIONES DE LAS DEPENDENCIAS Y ENTIDADES</v>
          </cell>
        </row>
        <row r="59">
          <cell r="F59">
            <v>2213</v>
          </cell>
          <cell r="G59" t="str">
            <v>5.1.2.2.0.2213</v>
          </cell>
          <cell r="H59" t="str">
            <v>512202213</v>
          </cell>
          <cell r="I59" t="str">
            <v>PRODUCTOS ALIMENTICIOS PARA LA POBLACIÓN EN CASO DE DESASTRES NATURALES</v>
          </cell>
        </row>
        <row r="60">
          <cell r="F60">
            <v>2221</v>
          </cell>
          <cell r="G60" t="str">
            <v>5.1.2.2.0.2221</v>
          </cell>
          <cell r="H60" t="str">
            <v>512202221</v>
          </cell>
          <cell r="I60" t="str">
            <v>PRODUCTOS ALIMENTICIOS PARA ANIMALES</v>
          </cell>
        </row>
        <row r="61">
          <cell r="F61">
            <v>2231</v>
          </cell>
          <cell r="G61" t="str">
            <v>5.1.2.2.0.2231</v>
          </cell>
          <cell r="H61" t="str">
            <v>512202231</v>
          </cell>
          <cell r="I61" t="str">
            <v>UTENSILIOS PARA EL SERVICIO DE ALIMENTACIÓN</v>
          </cell>
        </row>
        <row r="62">
          <cell r="F62">
            <v>2311</v>
          </cell>
          <cell r="G62" t="str">
            <v>5.1.2.3.0.2311</v>
          </cell>
          <cell r="H62" t="str">
            <v>512302311</v>
          </cell>
          <cell r="I62" t="str">
            <v>PRODUCTOS ALIMENTICIOS, AGROPECUARIOS Y FORESTALES</v>
          </cell>
        </row>
        <row r="63">
          <cell r="F63">
            <v>2312</v>
          </cell>
          <cell r="G63" t="str">
            <v>5.1.2.3.0.2312</v>
          </cell>
          <cell r="H63" t="str">
            <v>512302312</v>
          </cell>
          <cell r="I63" t="str">
            <v>MATERIAL AGROPECUARIO</v>
          </cell>
        </row>
        <row r="64">
          <cell r="F64">
            <v>2321</v>
          </cell>
          <cell r="G64" t="str">
            <v>5.1.2.3.0.2321</v>
          </cell>
          <cell r="H64" t="str">
            <v>512302321</v>
          </cell>
          <cell r="I64" t="str">
            <v>INSUMOS TEXTILES</v>
          </cell>
        </row>
        <row r="65">
          <cell r="F65">
            <v>2331</v>
          </cell>
          <cell r="G65" t="str">
            <v>5.1.2.3.0.2331</v>
          </cell>
          <cell r="H65" t="str">
            <v>512302331</v>
          </cell>
          <cell r="I65" t="str">
            <v>PRODUCTOS DE PAPEL, CARTÓN E IMPRESOS</v>
          </cell>
        </row>
        <row r="66">
          <cell r="F66">
            <v>2341</v>
          </cell>
          <cell r="G66" t="str">
            <v>5.1.2.3.0.2341</v>
          </cell>
          <cell r="H66" t="str">
            <v>512302341</v>
          </cell>
          <cell r="I66" t="str">
            <v>COMBUSTIBLES, LUBRICANTES, ADITIVOS, CARBON Y SUS DERIVADOS</v>
          </cell>
        </row>
        <row r="67">
          <cell r="F67">
            <v>2351</v>
          </cell>
          <cell r="G67" t="str">
            <v>5.1.2.3.0.2351</v>
          </cell>
          <cell r="H67" t="str">
            <v>512302351</v>
          </cell>
          <cell r="I67" t="str">
            <v>PRODUCTOS QUÍMICOS, FARMACÉUTICOS Y DE LABORATORIO</v>
          </cell>
        </row>
        <row r="68">
          <cell r="F68">
            <v>2361</v>
          </cell>
          <cell r="G68" t="str">
            <v>5.1.2.3.0.2361</v>
          </cell>
          <cell r="H68" t="str">
            <v>512302361</v>
          </cell>
          <cell r="I68" t="str">
            <v>PRODUCTOS METÁLICOS Y A BASE DE MINERALES NO METÁLICOS</v>
          </cell>
        </row>
        <row r="69">
          <cell r="F69">
            <v>2371</v>
          </cell>
          <cell r="G69" t="str">
            <v>5.1.2.3.0.2371</v>
          </cell>
          <cell r="H69" t="str">
            <v>512302371</v>
          </cell>
          <cell r="I69" t="str">
            <v>PRODUCTOS DE CUERO, PIEL, PLÁSTICO Y HULE</v>
          </cell>
        </row>
        <row r="70">
          <cell r="F70">
            <v>2381</v>
          </cell>
          <cell r="G70" t="str">
            <v>5.1.2.3.0.2381</v>
          </cell>
          <cell r="H70" t="str">
            <v>512302381</v>
          </cell>
          <cell r="I70" t="str">
            <v>MERCANCÍAS PARA SU COMERCIALIZACIÓN EN TIENDAS DEL SECTOR PÚBLICO</v>
          </cell>
        </row>
        <row r="71">
          <cell r="F71">
            <v>2382</v>
          </cell>
          <cell r="G71" t="str">
            <v>5.1.2.3.0.2382</v>
          </cell>
          <cell r="H71" t="str">
            <v>512302382</v>
          </cell>
          <cell r="I71" t="str">
            <v>MERCANCÍAS PARA SU DISTRIBUCIÓN A LA POBLACIÓN</v>
          </cell>
        </row>
        <row r="72">
          <cell r="F72">
            <v>2391</v>
          </cell>
          <cell r="G72" t="str">
            <v>5.1.2.3.0.2391</v>
          </cell>
          <cell r="H72" t="str">
            <v>512302391</v>
          </cell>
          <cell r="I72" t="str">
            <v>OTROS PRODUCTOS</v>
          </cell>
        </row>
        <row r="73">
          <cell r="F73">
            <v>2411</v>
          </cell>
          <cell r="G73" t="str">
            <v>5.1.2.4.0.2411</v>
          </cell>
          <cell r="H73" t="str">
            <v>512402411</v>
          </cell>
          <cell r="I73" t="str">
            <v>MATERIALES DE CONSTRUCCIÓN MINERALES NO METÁLICOS</v>
          </cell>
        </row>
        <row r="74">
          <cell r="F74">
            <v>2421</v>
          </cell>
          <cell r="G74" t="str">
            <v>5.1.2.4.0.2421</v>
          </cell>
          <cell r="H74" t="str">
            <v>512402421</v>
          </cell>
          <cell r="I74" t="str">
            <v>MATERIALES DE CONSTRUCCIÓN DE CONCRETO</v>
          </cell>
        </row>
        <row r="75">
          <cell r="F75">
            <v>2431</v>
          </cell>
          <cell r="G75" t="str">
            <v>5.1.2.4.0.2431</v>
          </cell>
          <cell r="H75" t="str">
            <v>512402431</v>
          </cell>
          <cell r="I75" t="str">
            <v>MATERIALES DE CONSTRUCCIÓN DE CAL Y YESO</v>
          </cell>
        </row>
        <row r="76">
          <cell r="F76">
            <v>2441</v>
          </cell>
          <cell r="G76" t="str">
            <v>5.1.2.4.0.2441</v>
          </cell>
          <cell r="H76" t="str">
            <v>512402441</v>
          </cell>
          <cell r="I76" t="str">
            <v>MATERIALES DE CONSTRUCCIÓN DE MADERA</v>
          </cell>
        </row>
        <row r="77">
          <cell r="F77">
            <v>2451</v>
          </cell>
          <cell r="G77" t="str">
            <v>5.1.2.4.0.2451</v>
          </cell>
          <cell r="H77" t="str">
            <v>512402451</v>
          </cell>
          <cell r="I77" t="str">
            <v>MATERIALES DE CONSTRUCCIÓN DE VIDRIO</v>
          </cell>
        </row>
        <row r="78">
          <cell r="F78">
            <v>2461</v>
          </cell>
          <cell r="G78" t="str">
            <v>5.1.2.4.0.2461</v>
          </cell>
          <cell r="H78" t="str">
            <v>512402461</v>
          </cell>
          <cell r="I78" t="str">
            <v>MATERIAL ELÉCTRICO Y ELECTRÓNICO</v>
          </cell>
        </row>
        <row r="79">
          <cell r="F79">
            <v>2471</v>
          </cell>
          <cell r="G79" t="str">
            <v>5.1.2.4.0.2471</v>
          </cell>
          <cell r="H79" t="str">
            <v>512402471</v>
          </cell>
          <cell r="I79" t="str">
            <v>ESTRUCTURAS Y MANUFACTURAS</v>
          </cell>
        </row>
        <row r="80">
          <cell r="F80">
            <v>2481</v>
          </cell>
          <cell r="G80" t="str">
            <v>5.1.2.4.0.2481</v>
          </cell>
          <cell r="H80" t="str">
            <v>512402481</v>
          </cell>
          <cell r="I80" t="str">
            <v>MATERIALES COMPLEMENTARIOS</v>
          </cell>
        </row>
        <row r="81">
          <cell r="F81">
            <v>2491</v>
          </cell>
          <cell r="G81" t="str">
            <v>5.1.2.4.0.2491</v>
          </cell>
          <cell r="H81" t="str">
            <v>512402491</v>
          </cell>
          <cell r="I81" t="str">
            <v>MATERIALES DIVERSOS</v>
          </cell>
        </row>
        <row r="82">
          <cell r="F82">
            <v>2511</v>
          </cell>
          <cell r="G82" t="str">
            <v>5.1.2.5.0.2511</v>
          </cell>
          <cell r="H82" t="str">
            <v>512502511</v>
          </cell>
          <cell r="I82" t="str">
            <v>SUSTANCIAS QUÍMICAS</v>
          </cell>
        </row>
        <row r="83">
          <cell r="F83">
            <v>2521</v>
          </cell>
          <cell r="G83" t="str">
            <v>5.1.2.5.0.2521</v>
          </cell>
          <cell r="H83" t="str">
            <v>512502521</v>
          </cell>
          <cell r="I83" t="str">
            <v>FERTILIZANTES Y ABONOS</v>
          </cell>
        </row>
        <row r="84">
          <cell r="F84">
            <v>2522</v>
          </cell>
          <cell r="G84" t="str">
            <v>5.1.2.5.0.2522</v>
          </cell>
          <cell r="H84" t="str">
            <v>512502522</v>
          </cell>
          <cell r="I84" t="str">
            <v>PLAGUICIDAS Y PESTICIDAS</v>
          </cell>
        </row>
        <row r="85">
          <cell r="F85">
            <v>2531</v>
          </cell>
          <cell r="G85" t="str">
            <v>5.1.2.5.0.2531</v>
          </cell>
          <cell r="H85" t="str">
            <v>512502531</v>
          </cell>
          <cell r="I85" t="str">
            <v>MEDICINAS Y PRODUCTOS FARMACÉUTICOS</v>
          </cell>
        </row>
        <row r="86">
          <cell r="F86">
            <v>2541</v>
          </cell>
          <cell r="G86" t="str">
            <v>5.1.2.5.0.2541</v>
          </cell>
          <cell r="H86" t="str">
            <v>512502541</v>
          </cell>
          <cell r="I86" t="str">
            <v>MATERIALES, ACCESORIOS Y SUMINISTROS MÉDICOS</v>
          </cell>
        </row>
        <row r="87">
          <cell r="F87">
            <v>2551</v>
          </cell>
          <cell r="G87" t="str">
            <v>5.1.2.5.0.2551</v>
          </cell>
          <cell r="H87" t="str">
            <v>512502551</v>
          </cell>
          <cell r="I87" t="str">
            <v>MATERIALES, ACCESORIOS Y SUMINISTROS DE LABORATORIO</v>
          </cell>
        </row>
        <row r="88">
          <cell r="F88">
            <v>2561</v>
          </cell>
          <cell r="G88" t="str">
            <v>5.1.2.5.0.2561</v>
          </cell>
          <cell r="H88" t="str">
            <v>512502561</v>
          </cell>
          <cell r="I88" t="str">
            <v>FIBRAS SINTÉTICAS, HULES, PLÁSTICOS Y DERIVADOS</v>
          </cell>
        </row>
        <row r="89">
          <cell r="F89">
            <v>2591</v>
          </cell>
          <cell r="G89" t="str">
            <v>5.1.2.5.0.2591</v>
          </cell>
          <cell r="H89" t="str">
            <v>512502591</v>
          </cell>
          <cell r="I89" t="str">
            <v>OTROS PRODUCTOS QUIMICOS</v>
          </cell>
        </row>
        <row r="90">
          <cell r="F90">
            <v>2611</v>
          </cell>
          <cell r="G90" t="str">
            <v>5.1.2.6.0.2611</v>
          </cell>
          <cell r="H90" t="str">
            <v>512602611</v>
          </cell>
          <cell r="I90" t="str">
            <v>COMBUSTIBLES, LUBRICANTES Y ADITIVOS PARA VEHÍCULOS DESTINADOS A LA EJECUCIÓN DE PROGRAMAS DE SEGURIDAD PÚBLICA</v>
          </cell>
        </row>
        <row r="91">
          <cell r="F91">
            <v>2612</v>
          </cell>
          <cell r="G91" t="str">
            <v>5.1.2.6.0.2612</v>
          </cell>
          <cell r="H91" t="str">
            <v>512602612</v>
          </cell>
          <cell r="I91" t="str">
            <v>COMBUSTIBLES, LUBRICANTES Y ADITIVOS PARA VEHÍCULOS TERRESTRES, AÉREOS, MARÍTIMOS, LACUSTRES Y FLUVIALES ASIGNADOS A SERVIDORES PÚBLICOS</v>
          </cell>
        </row>
        <row r="92">
          <cell r="F92">
            <v>2613</v>
          </cell>
          <cell r="G92" t="str">
            <v>5.1.2.6.0.2613</v>
          </cell>
          <cell r="H92" t="str">
            <v>512602613</v>
          </cell>
          <cell r="I92" t="str">
            <v>COMBUSTIBLES, LUBRICANTES Y ADITIVOS PARA MAQUINARIA, EQUIPO DE PRODUCCIÓN Y SERVICIOS ADMINISTRATIVOS</v>
          </cell>
        </row>
        <row r="93">
          <cell r="F93">
            <v>2621</v>
          </cell>
          <cell r="G93" t="str">
            <v>5.1.2.6.0.2621</v>
          </cell>
          <cell r="H93" t="str">
            <v>512602621</v>
          </cell>
          <cell r="I93" t="str">
            <v>CARBÓN Y SUS DERIVADOS</v>
          </cell>
        </row>
        <row r="94">
          <cell r="F94">
            <v>2711</v>
          </cell>
          <cell r="G94" t="str">
            <v>5.1.2.7.0.2711</v>
          </cell>
          <cell r="H94" t="str">
            <v>512702711</v>
          </cell>
          <cell r="I94" t="str">
            <v>VESTUARIO Y UNIFORMES</v>
          </cell>
        </row>
        <row r="95">
          <cell r="F95">
            <v>2721</v>
          </cell>
          <cell r="G95" t="str">
            <v>5.1.2.7.0.2721</v>
          </cell>
          <cell r="H95" t="str">
            <v>512702721</v>
          </cell>
          <cell r="I95" t="str">
            <v>PRENDAS DE SEGURIDAD</v>
          </cell>
        </row>
        <row r="96">
          <cell r="F96">
            <v>2722</v>
          </cell>
          <cell r="G96" t="str">
            <v>5.1.2.7.0.2722</v>
          </cell>
          <cell r="H96" t="str">
            <v>512702722</v>
          </cell>
          <cell r="I96" t="str">
            <v>PRENDAS DE PROTECCIÓN PERSONAL</v>
          </cell>
        </row>
        <row r="97">
          <cell r="F97">
            <v>2731</v>
          </cell>
          <cell r="G97" t="str">
            <v>5.1.2.7.0.2731</v>
          </cell>
          <cell r="H97" t="str">
            <v>512702731</v>
          </cell>
          <cell r="I97" t="str">
            <v>ARTÍCULOS DEPORTIVOS</v>
          </cell>
        </row>
        <row r="98">
          <cell r="F98">
            <v>2741</v>
          </cell>
          <cell r="G98" t="str">
            <v>5.1.2.7.0.2741</v>
          </cell>
          <cell r="H98" t="str">
            <v>512702741</v>
          </cell>
          <cell r="I98" t="str">
            <v>PRODUCTOS TEXTILES</v>
          </cell>
        </row>
        <row r="99">
          <cell r="F99">
            <v>2751</v>
          </cell>
          <cell r="G99" t="str">
            <v>5.1.2.7.0.2751</v>
          </cell>
          <cell r="H99" t="str">
            <v>512702751</v>
          </cell>
          <cell r="I99" t="str">
            <v>BLANCOS Y OTROS PRODUCTOS TEXTILES, EXCEPTO PRENDAS DE VESTIR</v>
          </cell>
        </row>
        <row r="100">
          <cell r="F100">
            <v>2811</v>
          </cell>
          <cell r="G100" t="str">
            <v>5.1.2.8.0.2811</v>
          </cell>
          <cell r="H100" t="str">
            <v>512802811</v>
          </cell>
          <cell r="I100" t="str">
            <v>SUSTANCIAS Y MATERIALES EXPLOSIVOS</v>
          </cell>
        </row>
        <row r="101">
          <cell r="F101">
            <v>2821</v>
          </cell>
          <cell r="G101" t="str">
            <v>5.1.2.8.0.2821</v>
          </cell>
          <cell r="H101" t="str">
            <v>512802821</v>
          </cell>
          <cell r="I101" t="str">
            <v>MATERIALES DE SEGURIDAD PÚBLICA</v>
          </cell>
        </row>
        <row r="102">
          <cell r="F102">
            <v>2831</v>
          </cell>
          <cell r="G102" t="str">
            <v>5.1.2.8.0.2831</v>
          </cell>
          <cell r="H102" t="str">
            <v>512802831</v>
          </cell>
          <cell r="I102" t="str">
            <v>PRENDAS DE PROTECCIÓN PARA SEGURIDAD PÚBLICA</v>
          </cell>
        </row>
        <row r="103">
          <cell r="F103">
            <v>2911</v>
          </cell>
          <cell r="G103" t="str">
            <v>5.1.2.9.0.2911</v>
          </cell>
          <cell r="H103" t="str">
            <v>512902911</v>
          </cell>
          <cell r="I103" t="str">
            <v>HERRAMIENTAS MENORES</v>
          </cell>
        </row>
        <row r="104">
          <cell r="F104">
            <v>2921</v>
          </cell>
          <cell r="G104" t="str">
            <v>5.1.2.9.0.2921</v>
          </cell>
          <cell r="H104" t="str">
            <v>512902921</v>
          </cell>
          <cell r="I104" t="str">
            <v>REFACCIONES Y ACCESORIOS MENORES DE EDIFICIOS</v>
          </cell>
        </row>
        <row r="105">
          <cell r="F105">
            <v>2931</v>
          </cell>
          <cell r="G105" t="str">
            <v>5.1.2.9.0.2931</v>
          </cell>
          <cell r="H105" t="str">
            <v>512902931</v>
          </cell>
          <cell r="I105" t="str">
            <v>REFACCIONES Y ACCESORIOS MENORES DE MOBILIARIO</v>
          </cell>
        </row>
        <row r="106">
          <cell r="F106">
            <v>2932</v>
          </cell>
          <cell r="G106" t="str">
            <v>5.1.2.9.0.2932</v>
          </cell>
          <cell r="H106" t="str">
            <v>512902932</v>
          </cell>
          <cell r="I106" t="str">
            <v>REFACCIONES Y ACCESORIOS DE EQUIPO EDUCACIONAL Y RECREATIVO</v>
          </cell>
        </row>
        <row r="107">
          <cell r="F107">
            <v>2941</v>
          </cell>
          <cell r="G107" t="str">
            <v>5.1.2.9.0.2941</v>
          </cell>
          <cell r="H107" t="str">
            <v>512902941</v>
          </cell>
          <cell r="I107" t="str">
            <v>REFACCIONES Y ACCESORIOS MENORES DE EQUIPO DE CÓMPUTO Y TECNOLOGÍAS DE LA INFORMACIÓN</v>
          </cell>
        </row>
        <row r="108">
          <cell r="F108">
            <v>2951</v>
          </cell>
          <cell r="G108" t="str">
            <v>5.1.2.9.0.2951</v>
          </cell>
          <cell r="H108" t="str">
            <v>512902951</v>
          </cell>
          <cell r="I108" t="str">
            <v>REFACCIONES Y ACCESORIOS MENORES DE EQUIPO E INSTRUMENTAL MÉDICO Y DE LABORATORIO</v>
          </cell>
        </row>
        <row r="109">
          <cell r="F109">
            <v>2961</v>
          </cell>
          <cell r="G109" t="str">
            <v>5.1.2.9.0.2961</v>
          </cell>
          <cell r="H109" t="str">
            <v>512902961</v>
          </cell>
          <cell r="I109" t="str">
            <v>REFACCIONES Y ACCESORIOS MENORES DE EQUIPO DE TRANSPORTE</v>
          </cell>
        </row>
        <row r="110">
          <cell r="F110">
            <v>2971</v>
          </cell>
          <cell r="G110" t="str">
            <v>5.1.2.9.0.2971</v>
          </cell>
          <cell r="H110" t="str">
            <v>512902971</v>
          </cell>
          <cell r="I110" t="str">
            <v>REFACCIONES Y ACCESORIOS MENORES DE EQUIPO DE DEFENSA Y SEGURIDAD</v>
          </cell>
        </row>
        <row r="111">
          <cell r="F111">
            <v>2981</v>
          </cell>
          <cell r="G111" t="str">
            <v>5.1.2.9.0.2981</v>
          </cell>
          <cell r="H111">
            <v>512902981</v>
          </cell>
          <cell r="I111" t="str">
            <v>REFACCIONES Y ACCESORIOS MENORES DE MAQUINARIA Y OTROS EQUIPOS</v>
          </cell>
        </row>
        <row r="112">
          <cell r="F112">
            <v>2991</v>
          </cell>
          <cell r="G112" t="str">
            <v>5.1.2.9.0.2991</v>
          </cell>
          <cell r="H112" t="str">
            <v>512902991</v>
          </cell>
          <cell r="I112" t="str">
            <v>REFACCIONES Y ACCESORIOS MENORES OTROS BIENES MUEBLES</v>
          </cell>
        </row>
        <row r="113">
          <cell r="F113">
            <v>3111</v>
          </cell>
          <cell r="G113" t="str">
            <v>5.1.3.1.0.3111</v>
          </cell>
          <cell r="H113" t="str">
            <v>513103111</v>
          </cell>
          <cell r="I113" t="str">
            <v>SERVICIO DE ENERGÍA ELÉCTRICA</v>
          </cell>
        </row>
        <row r="114">
          <cell r="F114">
            <v>3112</v>
          </cell>
          <cell r="G114" t="str">
            <v>5.1.3.1.0.3112</v>
          </cell>
          <cell r="H114" t="str">
            <v>513103112</v>
          </cell>
          <cell r="I114" t="str">
            <v>ALUMBRADO PÚBLICO</v>
          </cell>
        </row>
        <row r="115">
          <cell r="F115">
            <v>3121</v>
          </cell>
          <cell r="G115" t="str">
            <v>5.1.3.1.0.3121</v>
          </cell>
          <cell r="H115" t="str">
            <v>513103121</v>
          </cell>
          <cell r="I115" t="str">
            <v>SERVICIO DE GAS</v>
          </cell>
        </row>
        <row r="116">
          <cell r="F116">
            <v>3131</v>
          </cell>
          <cell r="G116" t="str">
            <v>5.1.3.1.0.3131</v>
          </cell>
          <cell r="H116" t="str">
            <v>513103131</v>
          </cell>
          <cell r="I116" t="str">
            <v>SERVICIO DE AGUA</v>
          </cell>
        </row>
        <row r="117">
          <cell r="F117">
            <v>3141</v>
          </cell>
          <cell r="G117" t="str">
            <v>5.1.3.1.0.3141</v>
          </cell>
          <cell r="H117" t="str">
            <v>513103141</v>
          </cell>
          <cell r="I117" t="str">
            <v>SERVICIO TELEFONÍA TRADICIONAL</v>
          </cell>
        </row>
        <row r="118">
          <cell r="F118">
            <v>3151</v>
          </cell>
          <cell r="G118" t="str">
            <v>5.1.3.1.0.3151</v>
          </cell>
          <cell r="H118" t="str">
            <v>513103151</v>
          </cell>
          <cell r="I118" t="str">
            <v>SERVICIO TELEFONÍA CELULAR</v>
          </cell>
        </row>
        <row r="119">
          <cell r="F119">
            <v>3152</v>
          </cell>
          <cell r="G119" t="str">
            <v>5.1.3.1.0.3152</v>
          </cell>
          <cell r="H119" t="str">
            <v>513103152</v>
          </cell>
          <cell r="I119" t="str">
            <v>RADIOLOCALIZACIÓN</v>
          </cell>
        </row>
        <row r="120">
          <cell r="F120">
            <v>3161</v>
          </cell>
          <cell r="G120" t="str">
            <v>5.1.3.1.0.3161</v>
          </cell>
          <cell r="H120" t="str">
            <v>513103161</v>
          </cell>
          <cell r="I120" t="str">
            <v>SERVICIOS DE TELECOMUNICACIONES Y SATÉLITES</v>
          </cell>
        </row>
        <row r="121">
          <cell r="F121">
            <v>3171</v>
          </cell>
          <cell r="G121" t="str">
            <v>5.1.3.1.0.3171</v>
          </cell>
          <cell r="H121" t="str">
            <v>513103171</v>
          </cell>
          <cell r="I121" t="str">
            <v>SERVICIOS DE ACCESO DE INTERNET</v>
          </cell>
        </row>
        <row r="122">
          <cell r="F122">
            <v>3172</v>
          </cell>
          <cell r="G122" t="str">
            <v>5.1.3.1.0.3172</v>
          </cell>
          <cell r="H122" t="str">
            <v>513103172</v>
          </cell>
          <cell r="I122" t="str">
            <v>SERVICIOS DE REDES</v>
          </cell>
        </row>
        <row r="123">
          <cell r="F123">
            <v>3173</v>
          </cell>
          <cell r="G123" t="str">
            <v>5.1.3.1.0.3173</v>
          </cell>
          <cell r="H123" t="str">
            <v>513103173</v>
          </cell>
          <cell r="I123" t="str">
            <v>SERVICIOS DE PROCESAMIENTO DE INFORMACIÓN</v>
          </cell>
        </row>
        <row r="124">
          <cell r="F124">
            <v>3181</v>
          </cell>
          <cell r="G124" t="str">
            <v>5.1.3.1.0.3181</v>
          </cell>
          <cell r="H124" t="str">
            <v>513103181</v>
          </cell>
          <cell r="I124" t="str">
            <v>SERVICIO POSTAL</v>
          </cell>
        </row>
        <row r="125">
          <cell r="F125">
            <v>3182</v>
          </cell>
          <cell r="G125" t="str">
            <v>5.1.3.1.0.3182</v>
          </cell>
          <cell r="H125" t="str">
            <v>513103182</v>
          </cell>
          <cell r="I125" t="str">
            <v>SERVICIO TELEGRÁFICO</v>
          </cell>
        </row>
        <row r="126">
          <cell r="F126">
            <v>3191</v>
          </cell>
          <cell r="G126" t="str">
            <v>5.1.3.1.0.3191</v>
          </cell>
          <cell r="H126" t="str">
            <v>513103191</v>
          </cell>
          <cell r="I126" t="str">
            <v>SERVICIOS INTEGRALES</v>
          </cell>
        </row>
        <row r="127">
          <cell r="F127">
            <v>3192</v>
          </cell>
          <cell r="G127" t="str">
            <v>5.1.3.1.0.3192</v>
          </cell>
          <cell r="H127" t="str">
            <v>513103192</v>
          </cell>
          <cell r="I127" t="str">
            <v>CONTRATACIÓN DE OTROS SERVICIOS</v>
          </cell>
        </row>
        <row r="128">
          <cell r="F128">
            <v>3211</v>
          </cell>
          <cell r="G128" t="str">
            <v>5.1.3.2.0.3211</v>
          </cell>
          <cell r="H128" t="str">
            <v>513203211</v>
          </cell>
          <cell r="I128" t="str">
            <v>ARRENDAMIENTO DE TERRENOS</v>
          </cell>
        </row>
        <row r="129">
          <cell r="F129">
            <v>3221</v>
          </cell>
          <cell r="G129" t="str">
            <v>5.1.3.2.0.3221</v>
          </cell>
          <cell r="H129" t="str">
            <v>513203221</v>
          </cell>
          <cell r="I129" t="str">
            <v>ARRENDAMIENTO DE EDIFICIOS Y LOCALES</v>
          </cell>
        </row>
        <row r="130">
          <cell r="F130">
            <v>3231</v>
          </cell>
          <cell r="G130" t="str">
            <v>5.1.3.2.0.3231</v>
          </cell>
          <cell r="H130" t="str">
            <v>513203231</v>
          </cell>
          <cell r="I130" t="str">
            <v>ARRENDAMIENTO DE MOBILIARIO Y EQUIPO DE ADMINISTRACIÓN</v>
          </cell>
        </row>
        <row r="131">
          <cell r="F131">
            <v>3232</v>
          </cell>
          <cell r="G131" t="str">
            <v>5.1.3.2.0.3232</v>
          </cell>
          <cell r="H131" t="str">
            <v>513203232</v>
          </cell>
          <cell r="I131" t="str">
            <v>ARRENDAMIENTO DE MOBILIARIO Y EQUIPO EDUCATIVO Y RECREATIVO</v>
          </cell>
        </row>
        <row r="132">
          <cell r="F132">
            <v>3233</v>
          </cell>
          <cell r="G132" t="str">
            <v>5.1.3.2.0.3233</v>
          </cell>
          <cell r="H132" t="str">
            <v>513203233</v>
          </cell>
          <cell r="I132" t="str">
            <v>ARRENDAMIENTO DE EQUIPO Y BIENES INFORMÁTICOS</v>
          </cell>
        </row>
        <row r="133">
          <cell r="F133">
            <v>3241</v>
          </cell>
          <cell r="G133" t="str">
            <v>5.1.3.2.0.3241</v>
          </cell>
          <cell r="H133" t="str">
            <v>513203241</v>
          </cell>
          <cell r="I133" t="str">
            <v>ARRENDAMIENTO DE EQUIPO E INSTRUMENTAL MÉDICO Y DE LABORATORIO</v>
          </cell>
        </row>
        <row r="134">
          <cell r="F134">
            <v>3251</v>
          </cell>
          <cell r="G134" t="str">
            <v>5.1.3.2.0.3251</v>
          </cell>
          <cell r="H134" t="str">
            <v>513203251</v>
          </cell>
          <cell r="I134" t="str">
            <v>ARRENDAMIENTO DE VEHÍCULOS TERRESTRES, AÉREOS, MARÍTIMOS, LACUSTRES Y FLUVIALES PARA LA EJECUCIÓN DE PROGRAMAS DE SEGURIDAD PÚBLICA Y NACIONAL</v>
          </cell>
        </row>
        <row r="135">
          <cell r="F135">
            <v>3252</v>
          </cell>
          <cell r="G135" t="str">
            <v>5.1.3.2.0.3252</v>
          </cell>
          <cell r="H135" t="str">
            <v>513203252</v>
          </cell>
          <cell r="I135" t="str">
            <v>ARRENDAMIENTO DE VEHÍCULOS TERRESTRES, AÉREOS, MARÍTIMOS, LACUSTRES Y FLUVIALES PARA SERVICIOS ADMINISTRATIVOS</v>
          </cell>
        </row>
        <row r="136">
          <cell r="F136">
            <v>3261</v>
          </cell>
          <cell r="G136" t="str">
            <v>5.1.3.2.0.3261</v>
          </cell>
          <cell r="H136" t="str">
            <v>513203261</v>
          </cell>
          <cell r="I136" t="str">
            <v>ARRENDAMIENTO DE MAQUINARIA Y EQUIPO</v>
          </cell>
        </row>
        <row r="137">
          <cell r="F137">
            <v>3262</v>
          </cell>
          <cell r="G137" t="str">
            <v>5.1.3.2.0.3262</v>
          </cell>
          <cell r="H137" t="str">
            <v>513203262</v>
          </cell>
          <cell r="I137" t="str">
            <v>ARRENDAMIENTO DE HERRAMIENTAS</v>
          </cell>
        </row>
        <row r="138">
          <cell r="F138">
            <v>3271</v>
          </cell>
          <cell r="G138" t="str">
            <v>5.1.3.2.0.3271</v>
          </cell>
          <cell r="H138" t="str">
            <v>513203271</v>
          </cell>
          <cell r="I138" t="str">
            <v>ARRENDAMIENTO DE ACTIVOS INTANGIBLES</v>
          </cell>
        </row>
        <row r="139">
          <cell r="F139">
            <v>3281</v>
          </cell>
          <cell r="G139" t="str">
            <v>5.1.3.2.0.3281</v>
          </cell>
          <cell r="H139" t="str">
            <v>513203281</v>
          </cell>
          <cell r="I139" t="str">
            <v>ARRENDAMIENTO FINANCIERO</v>
          </cell>
        </row>
        <row r="140">
          <cell r="F140">
            <v>3291</v>
          </cell>
          <cell r="G140" t="str">
            <v>5.1.3.2.0.3291</v>
          </cell>
          <cell r="H140" t="str">
            <v>513203291</v>
          </cell>
          <cell r="I140" t="str">
            <v>OTROS ARRENDAMIENTOS</v>
          </cell>
        </row>
        <row r="141">
          <cell r="F141">
            <v>3311</v>
          </cell>
          <cell r="G141" t="str">
            <v>5.1.3.3.0.3311</v>
          </cell>
          <cell r="H141" t="str">
            <v>513303311</v>
          </cell>
          <cell r="I141" t="str">
            <v>SERVICIOS LEGALES</v>
          </cell>
        </row>
        <row r="142">
          <cell r="F142">
            <v>3312</v>
          </cell>
          <cell r="G142" t="str">
            <v>5.1.3.3.0.3312</v>
          </cell>
          <cell r="H142" t="str">
            <v>513303312</v>
          </cell>
          <cell r="I142" t="str">
            <v>SERVICIOS DE CONTABILIDAD</v>
          </cell>
        </row>
        <row r="143">
          <cell r="F143">
            <v>3313</v>
          </cell>
          <cell r="G143" t="str">
            <v>5.1.3.3.0.3313</v>
          </cell>
          <cell r="H143" t="str">
            <v>513303313</v>
          </cell>
          <cell r="I143" t="str">
            <v>SERVICIOS DE AUDITORÍA</v>
          </cell>
        </row>
        <row r="144">
          <cell r="F144">
            <v>3314</v>
          </cell>
          <cell r="G144" t="str">
            <v>5.1.3.3.0.3314</v>
          </cell>
          <cell r="H144" t="str">
            <v>513303314</v>
          </cell>
          <cell r="I144" t="str">
            <v>OTROS SERVICIOS RELACIONADOS</v>
          </cell>
        </row>
        <row r="145">
          <cell r="F145">
            <v>3321</v>
          </cell>
          <cell r="G145" t="str">
            <v>5.1.3.3.0.3321</v>
          </cell>
          <cell r="H145" t="str">
            <v>513303321</v>
          </cell>
          <cell r="I145" t="str">
            <v>SERVICIOS DE DISEÑO, ARQUITECTURA, INGENIERÍA Y ACTIVIDADES RELACIONADAS</v>
          </cell>
        </row>
        <row r="146">
          <cell r="F146">
            <v>3331</v>
          </cell>
          <cell r="G146" t="str">
            <v>5.1.3.3.0.3331</v>
          </cell>
          <cell r="H146" t="str">
            <v>513303331</v>
          </cell>
          <cell r="I146" t="str">
            <v>SERVICIOS DE CONSULTORÍA ADMINISTRATIVA</v>
          </cell>
        </row>
        <row r="147">
          <cell r="F147">
            <v>3332</v>
          </cell>
          <cell r="G147" t="str">
            <v>5.1.3.3.0.3332</v>
          </cell>
          <cell r="H147" t="str">
            <v>513303332</v>
          </cell>
          <cell r="I147" t="str">
            <v>SERVICIOS DE PROCESOS, TÉCNICA Y EN TECNOLOGÍAS DE LA INFORMACIÓN</v>
          </cell>
        </row>
        <row r="148">
          <cell r="F148">
            <v>3341</v>
          </cell>
          <cell r="G148" t="str">
            <v>5.1.3.3.0.3341</v>
          </cell>
          <cell r="H148" t="str">
            <v>513303341</v>
          </cell>
          <cell r="I148" t="str">
            <v>SERVICIOS DE CAPACITACIÓN</v>
          </cell>
        </row>
        <row r="149">
          <cell r="F149">
            <v>3351</v>
          </cell>
          <cell r="G149" t="str">
            <v>5.1.3.3.0.3351</v>
          </cell>
          <cell r="H149" t="str">
            <v>513303351</v>
          </cell>
          <cell r="I149" t="str">
            <v>SERVICIOS DE INVESTIGACIÓN CIENTÍFICA</v>
          </cell>
        </row>
        <row r="150">
          <cell r="F150">
            <v>3352</v>
          </cell>
          <cell r="G150" t="str">
            <v>5.1.3.3.0.3352</v>
          </cell>
          <cell r="H150" t="str">
            <v>513303352</v>
          </cell>
          <cell r="I150" t="str">
            <v>SERVICIOS DE INVESTIGACIÓN DE DESARROLLO</v>
          </cell>
        </row>
        <row r="151">
          <cell r="F151">
            <v>3353</v>
          </cell>
          <cell r="G151" t="str">
            <v>5.1.3.3.0.3353</v>
          </cell>
          <cell r="H151" t="str">
            <v>513303353</v>
          </cell>
          <cell r="I151" t="str">
            <v>SERVICIOS ESTADÍSTICOS Y GEOGRÁFICOS</v>
          </cell>
        </row>
        <row r="152">
          <cell r="F152">
            <v>3361</v>
          </cell>
          <cell r="G152" t="str">
            <v>5.1.3.3.0.3361</v>
          </cell>
          <cell r="H152" t="str">
            <v>513303361</v>
          </cell>
          <cell r="I152" t="str">
            <v>IMPRESIONES DE DOCUMENTOS OFICIALES PARA LA PRESTACIÓN DE SERVICIOS PÚBLICOS, IDENTIFICACIÓN, FORMATOS ADMINISTRATIVOS Y FISCALES, FORMAS VALORADAS, CERTIFICADOS Y TÍTULOS</v>
          </cell>
        </row>
        <row r="153">
          <cell r="F153">
            <v>3371</v>
          </cell>
          <cell r="G153" t="str">
            <v>5.1.3.3.0.3371</v>
          </cell>
          <cell r="H153" t="str">
            <v>513303371</v>
          </cell>
          <cell r="I153" t="str">
            <v>SERVICIOS DE PROTECCIÓN Y SEGURIDAD</v>
          </cell>
        </row>
        <row r="154">
          <cell r="F154">
            <v>3381</v>
          </cell>
          <cell r="G154" t="str">
            <v>5.1.3.3.0.3381</v>
          </cell>
          <cell r="H154" t="str">
            <v>513303381</v>
          </cell>
          <cell r="I154" t="str">
            <v>SERVICIOS DE VIGILANCIA</v>
          </cell>
        </row>
        <row r="155">
          <cell r="F155">
            <v>3391</v>
          </cell>
          <cell r="G155" t="str">
            <v>5.1.3.3.0.3391</v>
          </cell>
          <cell r="H155" t="str">
            <v>513303391</v>
          </cell>
          <cell r="I155" t="str">
            <v>SERVICIOS PROFESIONALES, CIENTÍFICOS Y TÉCNICOS INTEGRALES</v>
          </cell>
        </row>
        <row r="156">
          <cell r="F156">
            <v>3411</v>
          </cell>
          <cell r="G156" t="str">
            <v>5.1.3.4.0.3411</v>
          </cell>
          <cell r="H156" t="str">
            <v>513403411</v>
          </cell>
          <cell r="I156" t="str">
            <v>SERVICIOS FINANCIEROS Y BANCARIOS</v>
          </cell>
        </row>
        <row r="157">
          <cell r="F157">
            <v>3412</v>
          </cell>
          <cell r="G157" t="str">
            <v>5.1.3.4.0.3412</v>
          </cell>
          <cell r="H157" t="str">
            <v>513403412</v>
          </cell>
          <cell r="I157" t="str">
            <v>DIFERENCIAS POR VARIACIONES EN EL TIPO DE CAMBIO</v>
          </cell>
        </row>
        <row r="158">
          <cell r="F158">
            <v>3421</v>
          </cell>
          <cell r="G158" t="str">
            <v>5.1.3.4.0.3421</v>
          </cell>
          <cell r="H158" t="str">
            <v>513403421</v>
          </cell>
          <cell r="I158" t="str">
            <v>SERVICIOS DE COBRANZA, INVESTIGACIÓN CREDITICIA Y SIMILAR</v>
          </cell>
        </row>
        <row r="159">
          <cell r="F159">
            <v>3431</v>
          </cell>
          <cell r="G159" t="str">
            <v>5.1.3.4.0.3431</v>
          </cell>
          <cell r="H159" t="str">
            <v>513403431</v>
          </cell>
          <cell r="I159" t="str">
            <v>SERVICIOS DE RECAUDACIÓN, TRASLADO Y CUSTODIA DE VALORES</v>
          </cell>
        </row>
        <row r="160">
          <cell r="F160">
            <v>3441</v>
          </cell>
          <cell r="G160" t="str">
            <v>5.1.3.4.0.3441</v>
          </cell>
          <cell r="H160" t="str">
            <v>513403441</v>
          </cell>
          <cell r="I160" t="str">
            <v>SEGUROS DE RESPONSABILIDAD PATRIMONIAL Y FIANZAS</v>
          </cell>
        </row>
        <row r="161">
          <cell r="F161">
            <v>3451</v>
          </cell>
          <cell r="G161" t="str">
            <v>5.1.3.4.0.3451</v>
          </cell>
          <cell r="H161" t="str">
            <v>513403451</v>
          </cell>
          <cell r="I161" t="str">
            <v>SEGURO DE BIENES PATRIMONIALES</v>
          </cell>
        </row>
        <row r="162">
          <cell r="F162">
            <v>3461</v>
          </cell>
          <cell r="G162" t="str">
            <v>5.1.3.4.0.3461</v>
          </cell>
          <cell r="H162" t="str">
            <v>513403461</v>
          </cell>
          <cell r="I162" t="str">
            <v>ALMACENAJE, ENVASE Y EMBALAJE</v>
          </cell>
        </row>
        <row r="163">
          <cell r="F163">
            <v>3471</v>
          </cell>
          <cell r="G163" t="str">
            <v>5.1.3.4.0.3471</v>
          </cell>
          <cell r="H163" t="str">
            <v>513403471</v>
          </cell>
          <cell r="I163" t="str">
            <v>FLETES Y MANIOBRAS</v>
          </cell>
        </row>
        <row r="164">
          <cell r="F164">
            <v>3481</v>
          </cell>
          <cell r="G164" t="str">
            <v>5.1.3.4.0.3481</v>
          </cell>
          <cell r="H164" t="str">
            <v>513403481</v>
          </cell>
          <cell r="I164" t="str">
            <v>COMISIONES POR VENTAS</v>
          </cell>
        </row>
        <row r="165">
          <cell r="F165">
            <v>3491</v>
          </cell>
          <cell r="G165" t="str">
            <v>5.1.3.4.0.3491</v>
          </cell>
          <cell r="H165" t="str">
            <v>513403491</v>
          </cell>
          <cell r="I165" t="str">
            <v>SERVICIOS FINANCIEROS, BANCARIOS Y COMERCIALES INTEGRALES</v>
          </cell>
        </row>
        <row r="166">
          <cell r="F166">
            <v>3511</v>
          </cell>
          <cell r="G166" t="str">
            <v>5.1.3.5.0.3511</v>
          </cell>
          <cell r="H166" t="str">
            <v>513503511</v>
          </cell>
          <cell r="I166" t="str">
            <v>CONSERVACIÓN Y MANTENIMIENTO DE INMUEBLES</v>
          </cell>
        </row>
        <row r="167">
          <cell r="F167">
            <v>3512</v>
          </cell>
          <cell r="G167" t="str">
            <v>5.1.3.5.0.3512</v>
          </cell>
          <cell r="H167" t="str">
            <v>513503512</v>
          </cell>
          <cell r="I167" t="str">
            <v>ADAPTACIÓN DE INMUEBLES</v>
          </cell>
        </row>
        <row r="168">
          <cell r="F168">
            <v>3521</v>
          </cell>
          <cell r="G168" t="str">
            <v>5.1.3.5.0.3521</v>
          </cell>
          <cell r="H168" t="str">
            <v>513503521</v>
          </cell>
          <cell r="I168" t="str">
            <v>INSTALACIÓN, REPARACIÓN Y MANTENIMIENTO DE MOBILIARIO Y EQUIPO DE ADMINISTRACIÓN</v>
          </cell>
        </row>
        <row r="169">
          <cell r="F169">
            <v>3522</v>
          </cell>
          <cell r="G169" t="str">
            <v>5.1.3.5.0.3522</v>
          </cell>
          <cell r="H169" t="str">
            <v>513503522</v>
          </cell>
          <cell r="I169" t="str">
            <v>INSTALACIÓN, REPARACIÓN Y MANTENIMIENTO DE MOBILIARIO Y EQUIPO EDUCATIVO Y RECREATIVO</v>
          </cell>
        </row>
        <row r="170">
          <cell r="F170">
            <v>3531</v>
          </cell>
          <cell r="G170" t="str">
            <v>5.1.3.5.0.3531</v>
          </cell>
          <cell r="H170" t="str">
            <v>513503531</v>
          </cell>
          <cell r="I170" t="str">
            <v>INSTALACIÓN, REPARACIÓN Y MANTENIMIENTO DE BIENES INFORMÁTICOS</v>
          </cell>
        </row>
        <row r="171">
          <cell r="F171">
            <v>3541</v>
          </cell>
          <cell r="G171" t="str">
            <v>5.1.3.5.0.3541</v>
          </cell>
          <cell r="H171" t="str">
            <v>513503541</v>
          </cell>
          <cell r="I171" t="str">
            <v>INSTALACIÓN, REPARACIÓN Y MANTENIMIENTO DE EQUIPO E INSTRUMENTAL MÉDICO Y DE LABORATORIO</v>
          </cell>
        </row>
        <row r="172">
          <cell r="F172">
            <v>3551</v>
          </cell>
          <cell r="G172" t="str">
            <v>5.1.3.5.0.3551</v>
          </cell>
          <cell r="H172" t="str">
            <v>513503551</v>
          </cell>
          <cell r="I172" t="str">
            <v>MANTENIMIENTO Y CONSERVACIÓN DE VEHÍCULOS TERRESTRES, AÉREOS, MARÍTIMOS, LACUSTRES Y FLUVIALES</v>
          </cell>
        </row>
        <row r="173">
          <cell r="F173">
            <v>3561</v>
          </cell>
          <cell r="G173" t="str">
            <v>5.1.3.5.0.3561</v>
          </cell>
          <cell r="H173" t="str">
            <v>513503561</v>
          </cell>
          <cell r="I173" t="str">
            <v>REPARACIÓN Y MANTENIMIENTO DE EQUIPO DE DEFENSA Y SEGURIDAD</v>
          </cell>
        </row>
        <row r="174">
          <cell r="F174">
            <v>3571</v>
          </cell>
          <cell r="G174" t="str">
            <v>5.1.3.5.0.3571</v>
          </cell>
          <cell r="H174" t="str">
            <v>513503571</v>
          </cell>
          <cell r="I174" t="str">
            <v>INSTALACIÓN, REPARACIÓN Y MANTENIMIENTO DE MAQUINARIA, OTROS EQUIPOS Y HERRAMIENTA</v>
          </cell>
        </row>
        <row r="175">
          <cell r="F175">
            <v>3581</v>
          </cell>
          <cell r="G175" t="str">
            <v>5.1.3.5.0.3581</v>
          </cell>
          <cell r="H175" t="str">
            <v>513503581</v>
          </cell>
          <cell r="I175" t="str">
            <v>SERVICIOS DE LIMPIEZA Y MANEJO DE DESECHOS</v>
          </cell>
        </row>
        <row r="176">
          <cell r="F176">
            <v>3591</v>
          </cell>
          <cell r="G176" t="str">
            <v>5.1.3.5.0.3591</v>
          </cell>
          <cell r="H176" t="str">
            <v>513503591</v>
          </cell>
          <cell r="I176" t="str">
            <v>SERVICIOS DE JARDINERÍA Y FUMIGACIÓN</v>
          </cell>
        </row>
        <row r="177">
          <cell r="F177">
            <v>3611</v>
          </cell>
          <cell r="G177" t="str">
            <v>5.1.3.6.0.3611</v>
          </cell>
          <cell r="H177" t="str">
            <v>513603611</v>
          </cell>
          <cell r="I177" t="str">
            <v>DIFUSIÓN E INFORMACIÓN DE MENSAJES Y ACTIVIDADES GUBERNAMENTALES</v>
          </cell>
        </row>
        <row r="178">
          <cell r="F178">
            <v>3612</v>
          </cell>
          <cell r="G178" t="str">
            <v>5.1.3.6.0.3612</v>
          </cell>
          <cell r="H178" t="str">
            <v>513603612</v>
          </cell>
          <cell r="I178" t="str">
            <v>IMPRESIÓN Y ELABORACIÓN DE PUBLICACIONES OFICIALES Y DE INFORMACIÓN EN GENERAL PARA DIFUSIÓN</v>
          </cell>
        </row>
        <row r="179">
          <cell r="F179">
            <v>3613</v>
          </cell>
          <cell r="G179" t="str">
            <v>5.1.3.6.0.3613</v>
          </cell>
          <cell r="H179" t="str">
            <v>513603613</v>
          </cell>
          <cell r="I179" t="str">
            <v>ESPECTÁCULOS CULTURALES</v>
          </cell>
        </row>
        <row r="180">
          <cell r="F180">
            <v>3614</v>
          </cell>
          <cell r="G180" t="str">
            <v>5.1.3.6.0.3614</v>
          </cell>
          <cell r="H180" t="str">
            <v>513603614</v>
          </cell>
          <cell r="I180" t="str">
            <v>INSERCIONES Y PUBLICACIONES PROPIAS DE LA OPERACIÓN DE LAS DEPENDENCIAS Y ENTIDADES QUE NO FORMEN PARTE DE LAS CAMPAÑAS</v>
          </cell>
        </row>
        <row r="181">
          <cell r="F181">
            <v>3621</v>
          </cell>
          <cell r="G181" t="str">
            <v>5.1.3.6.0.3621</v>
          </cell>
          <cell r="H181" t="str">
            <v>513603621</v>
          </cell>
          <cell r="I181" t="str">
            <v>PROMOCIÓN PARA LA VENTA DE BIENES O SERVICIOS</v>
          </cell>
        </row>
        <row r="182">
          <cell r="F182">
            <v>3631</v>
          </cell>
          <cell r="G182" t="str">
            <v>5.1.3.6.0.3631</v>
          </cell>
          <cell r="H182" t="str">
            <v>513603631</v>
          </cell>
          <cell r="I182" t="str">
            <v>SERVICIOS DE CREATIVIDAD, PREPRODUCCIÓN Y PRODUCCIÓN DE PUBLICIDAD, EXCEPTO INTERNET</v>
          </cell>
        </row>
        <row r="183">
          <cell r="F183">
            <v>3641</v>
          </cell>
          <cell r="G183" t="str">
            <v>5.1.3.6.0.3641</v>
          </cell>
          <cell r="H183" t="str">
            <v>513603641</v>
          </cell>
          <cell r="I183" t="str">
            <v>SERVICIOS DE REVELADO DE FOTOGRAFÍAS</v>
          </cell>
        </row>
        <row r="184">
          <cell r="F184">
            <v>3651</v>
          </cell>
          <cell r="G184" t="str">
            <v>5.1.3.6.0.3651</v>
          </cell>
          <cell r="H184" t="str">
            <v>513603651</v>
          </cell>
          <cell r="I184" t="str">
            <v>SERVICIOS DE LA INDUSTRIA FÍLMICA, DEL SONIDO Y DEL VIDEO</v>
          </cell>
        </row>
        <row r="185">
          <cell r="F185">
            <v>3661</v>
          </cell>
          <cell r="G185" t="str">
            <v>5.1.3.6.0.3661</v>
          </cell>
          <cell r="H185" t="str">
            <v>513603661</v>
          </cell>
          <cell r="I185" t="str">
            <v>SERVICIO DE CREACIÓN Y DIFUSIÓN DE CONTENIDO EXCLUSIVAMENTE A TRAVÉS DE INTERNET</v>
          </cell>
        </row>
        <row r="186">
          <cell r="F186">
            <v>3691</v>
          </cell>
          <cell r="G186" t="str">
            <v>5.1.3.6.0.3691</v>
          </cell>
          <cell r="H186" t="str">
            <v>513603691</v>
          </cell>
          <cell r="I186" t="str">
            <v>OTROS SERVICIOS DE INFORMACIÓN</v>
          </cell>
        </row>
        <row r="187">
          <cell r="F187">
            <v>3711</v>
          </cell>
          <cell r="G187" t="str">
            <v>5.1.3.7.0.3711</v>
          </cell>
          <cell r="H187" t="str">
            <v>513703711</v>
          </cell>
          <cell r="I187" t="str">
            <v>PASAJES AÉREOS NACIONALES PARA SERVIDORES PÚBLICOS EN EL DESEMPEÑO DE COMISIONES Y FUNCIONES OFICIALES</v>
          </cell>
        </row>
        <row r="188">
          <cell r="F188">
            <v>3712</v>
          </cell>
          <cell r="G188" t="str">
            <v>5.1.3.7.0.3712</v>
          </cell>
          <cell r="H188" t="str">
            <v>513703712</v>
          </cell>
          <cell r="I188" t="str">
            <v>PASAJES AÉREOS INTERNACIONALES PARA SERVIDORES PÚBLICOS EN EL DESEMPEÑO DE COMISIONES Y FUNCIONES OFICIALES</v>
          </cell>
        </row>
        <row r="189">
          <cell r="F189">
            <v>3721</v>
          </cell>
          <cell r="G189" t="str">
            <v>5.1.3.7.0.3721</v>
          </cell>
          <cell r="H189" t="str">
            <v>513703721</v>
          </cell>
          <cell r="I189" t="str">
            <v>PASAJES TERRESTRES NACIONALES PARA SERVIDORES PÚBLICOS EN EL DESEMPEÑO DE COMISIONES Y FUNCIONES OFICIALES</v>
          </cell>
        </row>
        <row r="190">
          <cell r="F190">
            <v>3722</v>
          </cell>
          <cell r="G190" t="str">
            <v>5.1.3.7.0.3722</v>
          </cell>
          <cell r="H190" t="str">
            <v>513703722</v>
          </cell>
          <cell r="I190" t="str">
            <v>PASAJES TERRESTRES INTERNACIONALES PARA SERVIDORES PÚBLICOS EN EL DESEMPEÑO DE COMISIONES Y FUNCIONES OFICIALES</v>
          </cell>
        </row>
        <row r="191">
          <cell r="F191">
            <v>3731</v>
          </cell>
          <cell r="G191" t="str">
            <v>5.1.3.7.0.3731</v>
          </cell>
          <cell r="H191" t="str">
            <v>513703731</v>
          </cell>
          <cell r="I191" t="str">
            <v>PASAJES MARÍTIMOS, LACUSTRES Y FLUVIALES NACIONALES PARA SERVIDORES PÚBLICOS EN EL DESEMPEÑO DE COMISIONES Y FUNCIONES OFICIALES</v>
          </cell>
        </row>
        <row r="192">
          <cell r="F192">
            <v>3732</v>
          </cell>
          <cell r="G192" t="str">
            <v>5.1.3.7.0.3732</v>
          </cell>
          <cell r="H192" t="str">
            <v>513703732</v>
          </cell>
          <cell r="I192" t="str">
            <v>PASAJES MARÍTIMOS, LACUSTRES Y FLUVIALES INTERNACIONALES PARA SERVIDORES PÚBLICOS EN EL DESEMPEÑO DE COMISIONES Y FUNCIONES OFICIALES</v>
          </cell>
        </row>
        <row r="193">
          <cell r="F193">
            <v>3741</v>
          </cell>
          <cell r="G193" t="str">
            <v>5.1.3.7.0.3741</v>
          </cell>
          <cell r="H193" t="str">
            <v>513703741</v>
          </cell>
          <cell r="I193" t="str">
            <v>TRANSPORTE EN VEHÍCULOS ESPECIALIZADOS</v>
          </cell>
        </row>
        <row r="194">
          <cell r="F194">
            <v>3751</v>
          </cell>
          <cell r="G194" t="str">
            <v>5.1.3.7.0.3751</v>
          </cell>
          <cell r="H194" t="str">
            <v>513703751</v>
          </cell>
          <cell r="I194" t="str">
            <v>VIÁTICOS NACIONALES PARA SERVIDORES PÚBLICOS EN EL DESEMPEÑO DE FUNCIONES OFICIALES</v>
          </cell>
        </row>
        <row r="195">
          <cell r="F195">
            <v>3761</v>
          </cell>
          <cell r="G195" t="str">
            <v>5.1.3.7.0.3761</v>
          </cell>
          <cell r="H195" t="str">
            <v>513703761</v>
          </cell>
          <cell r="I195" t="str">
            <v>VIÁTICOS EN EL EXTRANJERO PARA SERVIDORES PÚBLICOS EN EL DESEMPEÑO DE COMISIONES Y FUNCIONES OFICIALES</v>
          </cell>
        </row>
        <row r="196">
          <cell r="F196">
            <v>3771</v>
          </cell>
          <cell r="G196" t="str">
            <v>5.1.3.7.0.3771</v>
          </cell>
          <cell r="H196" t="str">
            <v>513703771</v>
          </cell>
          <cell r="I196" t="str">
            <v>GASTOS DE INSTALACIÓN Y TRASLADO DE MENAJE</v>
          </cell>
        </row>
        <row r="197">
          <cell r="F197">
            <v>3781</v>
          </cell>
          <cell r="G197" t="str">
            <v>5.1.3.7.0.3781</v>
          </cell>
          <cell r="H197" t="str">
            <v>513703781</v>
          </cell>
          <cell r="I197" t="str">
            <v>SERVICIOS INTEGRALES DE TRASLADO Y VIÁTICOS</v>
          </cell>
        </row>
        <row r="198">
          <cell r="F198">
            <v>3791</v>
          </cell>
          <cell r="G198" t="str">
            <v>5.1.3.7.0.3791</v>
          </cell>
          <cell r="H198" t="str">
            <v>513703791</v>
          </cell>
          <cell r="I198" t="str">
            <v>OTROS SERVICIOS DE TRASLADO Y HOSPEDAJE</v>
          </cell>
        </row>
        <row r="199">
          <cell r="F199">
            <v>3811</v>
          </cell>
          <cell r="G199" t="str">
            <v>5.1.3.8.0.3811</v>
          </cell>
          <cell r="H199" t="str">
            <v>513803811</v>
          </cell>
          <cell r="I199" t="str">
            <v>GASTOS DE CEREMONIAL DEL H. AYUNTAMIENTO</v>
          </cell>
        </row>
        <row r="200">
          <cell r="F200">
            <v>3812</v>
          </cell>
          <cell r="G200" t="str">
            <v>5.1.3.8.0.3812</v>
          </cell>
          <cell r="H200" t="str">
            <v>513803812</v>
          </cell>
          <cell r="I200" t="str">
            <v>GASTOS DE CEREMONIAL DE LOS TITULARES DE LAS DEPENDENCIAS Y ENTIDADES</v>
          </cell>
        </row>
        <row r="201">
          <cell r="F201">
            <v>3821</v>
          </cell>
          <cell r="G201" t="str">
            <v>5.1.3.8.0.3821</v>
          </cell>
          <cell r="H201" t="str">
            <v>513803821</v>
          </cell>
          <cell r="I201" t="str">
            <v>GASTOS DE ORDEN SOCIAL Y CULTURAL</v>
          </cell>
        </row>
        <row r="202">
          <cell r="F202">
            <v>3831</v>
          </cell>
          <cell r="G202" t="str">
            <v>5.1.3.8.0.3831</v>
          </cell>
          <cell r="H202" t="str">
            <v>513803831</v>
          </cell>
          <cell r="I202" t="str">
            <v>CONGRESOS Y CONVENCIONES</v>
          </cell>
        </row>
        <row r="203">
          <cell r="F203">
            <v>3841</v>
          </cell>
          <cell r="G203" t="str">
            <v>5.1.3.8.0.3841</v>
          </cell>
          <cell r="H203" t="str">
            <v>513803841</v>
          </cell>
          <cell r="I203" t="str">
            <v>EXPOSICIONES</v>
          </cell>
        </row>
        <row r="204">
          <cell r="F204">
            <v>3851</v>
          </cell>
          <cell r="G204" t="str">
            <v>5.1.3.8.0.3851</v>
          </cell>
          <cell r="H204" t="str">
            <v>513803851</v>
          </cell>
          <cell r="I204" t="str">
            <v>GASTOS INHERENTES A LA INVESTIDURA DEL H AYUNTAMIENTO</v>
          </cell>
        </row>
        <row r="205">
          <cell r="F205">
            <v>3852</v>
          </cell>
          <cell r="G205" t="str">
            <v>5.1.3.8.0.3852</v>
          </cell>
          <cell r="H205" t="str">
            <v>513803852</v>
          </cell>
          <cell r="I205" t="str">
            <v>GASTOS DE LAS OFICINAS DE SERVIDORES PÚBLICOS SUPERIORES Y MANDOS MEDIOS</v>
          </cell>
        </row>
        <row r="206">
          <cell r="F206">
            <v>3853</v>
          </cell>
          <cell r="G206" t="str">
            <v>5.1.3.8.0.3853</v>
          </cell>
          <cell r="H206" t="str">
            <v>513803853</v>
          </cell>
          <cell r="I206" t="str">
            <v>GASTOS DE REPRESENTACIÓN</v>
          </cell>
        </row>
        <row r="207">
          <cell r="F207">
            <v>3854</v>
          </cell>
          <cell r="G207" t="str">
            <v>5.1.3.8.0.3854</v>
          </cell>
          <cell r="H207" t="str">
            <v>513803854</v>
          </cell>
          <cell r="I207" t="str">
            <v>GASTOS DE SEGURIDAD PÚBLICA</v>
          </cell>
        </row>
        <row r="208">
          <cell r="F208">
            <v>3911</v>
          </cell>
          <cell r="G208" t="str">
            <v>5.1.3.9.0.3911</v>
          </cell>
          <cell r="H208" t="str">
            <v>513903911</v>
          </cell>
          <cell r="I208" t="str">
            <v>SERVICIOS FUNERARIOS Y DE CEMENTERIOS</v>
          </cell>
        </row>
        <row r="209">
          <cell r="F209">
            <v>3921</v>
          </cell>
          <cell r="G209" t="str">
            <v>5.1.3.9.0.3921</v>
          </cell>
          <cell r="H209" t="str">
            <v>513903921</v>
          </cell>
          <cell r="I209" t="str">
            <v>OTROS IMPUESTOS Y DERECHOS</v>
          </cell>
        </row>
        <row r="210">
          <cell r="F210">
            <v>3922</v>
          </cell>
          <cell r="G210" t="str">
            <v>5.1.3.9.0.3922</v>
          </cell>
          <cell r="H210" t="str">
            <v>513903922</v>
          </cell>
          <cell r="I210" t="str">
            <v>IMPUESTOS Y DERECHOS DE EXPORTACIÓN</v>
          </cell>
        </row>
        <row r="211">
          <cell r="F211">
            <v>3931</v>
          </cell>
          <cell r="G211" t="str">
            <v>5.1.3.9.0.3931</v>
          </cell>
          <cell r="H211" t="str">
            <v>513903931</v>
          </cell>
          <cell r="I211" t="str">
            <v>IMPUESTOS Y DERECHOS DE IMPORTACIÓN</v>
          </cell>
        </row>
        <row r="212">
          <cell r="F212">
            <v>3941</v>
          </cell>
          <cell r="G212" t="str">
            <v>5.1.3.9.0.3941</v>
          </cell>
          <cell r="H212" t="str">
            <v>513903941</v>
          </cell>
          <cell r="I212" t="str">
            <v>SENTENCIAS Y RESOLUCIONES POR AUTORIDAD COMPETENTE</v>
          </cell>
        </row>
        <row r="213">
          <cell r="F213">
            <v>3951</v>
          </cell>
          <cell r="G213" t="str">
            <v>5.1.3.9.0.3951</v>
          </cell>
          <cell r="H213" t="str">
            <v>513903951</v>
          </cell>
          <cell r="I213" t="str">
            <v>PENAS, MULTAS, ACCESORIOS Y ACTUALIZACIONES</v>
          </cell>
        </row>
        <row r="214">
          <cell r="F214">
            <v>3961</v>
          </cell>
          <cell r="G214" t="str">
            <v>5.1.3.9.0.3961</v>
          </cell>
          <cell r="H214" t="str">
            <v>513903961</v>
          </cell>
          <cell r="I214" t="str">
            <v>OTROS GASTOS POR RESPONSABILIDADES</v>
          </cell>
        </row>
        <row r="215">
          <cell r="F215">
            <v>3971</v>
          </cell>
          <cell r="G215" t="str">
            <v>5.1.3.9.0.3971</v>
          </cell>
          <cell r="H215" t="str">
            <v>513903971</v>
          </cell>
          <cell r="I215" t="str">
            <v>UTILIDADES</v>
          </cell>
        </row>
        <row r="216">
          <cell r="F216">
            <v>3981</v>
          </cell>
          <cell r="G216" t="str">
            <v>5.1.3.9.0.3981</v>
          </cell>
          <cell r="H216" t="str">
            <v>513903981</v>
          </cell>
          <cell r="I216" t="str">
            <v>IMPUESTO SOBRE NÓMINAS</v>
          </cell>
        </row>
        <row r="217">
          <cell r="F217">
            <v>3982</v>
          </cell>
          <cell r="G217" t="str">
            <v>5.1.3.9.0.3982</v>
          </cell>
          <cell r="H217" t="str">
            <v>513903982</v>
          </cell>
          <cell r="I217" t="str">
            <v>OTROS IMPUESTOS DE UNA RELACIÓN LABORAL</v>
          </cell>
        </row>
        <row r="218">
          <cell r="F218">
            <v>4151</v>
          </cell>
          <cell r="G218" t="str">
            <v>5.2.1.2.0.4151</v>
          </cell>
          <cell r="H218" t="str">
            <v>521204151</v>
          </cell>
          <cell r="I218" t="str">
            <v>TRANSFERENCIAS PARA SERVICIOS PERSONALES</v>
          </cell>
        </row>
        <row r="219">
          <cell r="F219">
            <v>4152</v>
          </cell>
          <cell r="G219" t="str">
            <v>5.2.1.2.0.4152</v>
          </cell>
          <cell r="H219" t="str">
            <v>521204152</v>
          </cell>
          <cell r="I219" t="str">
            <v>TRANSFERENCIAS PARA MATERIALES Y SUMINISTROS</v>
          </cell>
        </row>
        <row r="220">
          <cell r="F220">
            <v>4153</v>
          </cell>
          <cell r="G220" t="str">
            <v>5.2.1.2.0.4153</v>
          </cell>
          <cell r="H220" t="str">
            <v>521204153</v>
          </cell>
          <cell r="I220" t="str">
            <v>TRANSFERENCIAS PARA SERVICIOS BÁSICOS</v>
          </cell>
        </row>
        <row r="221">
          <cell r="F221">
            <v>4154</v>
          </cell>
          <cell r="G221" t="str">
            <v>5.2.1.2.0.4154</v>
          </cell>
          <cell r="H221" t="str">
            <v>521204154</v>
          </cell>
          <cell r="I221" t="str">
            <v>TRANSFERENCIAS, ASIGNACIONES, SUBSIDIOS Y OTRAS AYUDAS</v>
          </cell>
        </row>
        <row r="222">
          <cell r="F222">
            <v>4155</v>
          </cell>
          <cell r="G222" t="str">
            <v>5.2.1.2.0.4155</v>
          </cell>
          <cell r="H222" t="str">
            <v>521204155</v>
          </cell>
          <cell r="I222" t="str">
            <v>TRANSFERENCIAS PARA BIENES MUEBLES, INMUEBLES E INTANGIBLES</v>
          </cell>
        </row>
        <row r="223">
          <cell r="F223">
            <v>4156</v>
          </cell>
          <cell r="G223" t="str">
            <v>5.2.1.2.0.4156</v>
          </cell>
          <cell r="H223" t="str">
            <v>521204156</v>
          </cell>
          <cell r="I223" t="str">
            <v>TRANSFERNCIAS PARA INVERSIÓN PÚBLICA</v>
          </cell>
        </row>
        <row r="224">
          <cell r="F224">
            <v>4157</v>
          </cell>
          <cell r="G224" t="str">
            <v>5.2.1.2.0.4157</v>
          </cell>
          <cell r="H224" t="str">
            <v>521204157</v>
          </cell>
          <cell r="I224" t="str">
            <v>TRANSFERENCIAS PARA INVERSIONES FINANCIERAS Y OTRAS PROVISIONES</v>
          </cell>
        </row>
        <row r="225">
          <cell r="F225">
            <v>4158</v>
          </cell>
          <cell r="G225" t="str">
            <v>5.2.1.2.0.4158</v>
          </cell>
          <cell r="H225" t="str">
            <v>521204158</v>
          </cell>
          <cell r="I225" t="str">
            <v>TRANSFERENCIAS PARA PARTICIPACIONES Y APORTACIONES</v>
          </cell>
        </row>
        <row r="226">
          <cell r="F226">
            <v>4159</v>
          </cell>
          <cell r="G226" t="str">
            <v>5.2.1.2.0.4159</v>
          </cell>
          <cell r="H226" t="str">
            <v>521204159</v>
          </cell>
          <cell r="I226" t="str">
            <v>TRANSFERENCIAS PARA DEUDA PÚBLICA</v>
          </cell>
        </row>
        <row r="227">
          <cell r="F227">
            <v>4231</v>
          </cell>
          <cell r="G227" t="str">
            <v>5.2.2.1.0.4231</v>
          </cell>
          <cell r="H227" t="str">
            <v>522104231</v>
          </cell>
          <cell r="I227" t="str">
            <v>TRANSFERENCIAS PARA SERVICIOS PERSONALES</v>
          </cell>
        </row>
        <row r="228">
          <cell r="F228">
            <v>4232</v>
          </cell>
          <cell r="G228" t="str">
            <v>5.2.2.1.0.4232</v>
          </cell>
          <cell r="H228" t="str">
            <v>522104232</v>
          </cell>
          <cell r="I228" t="str">
            <v>TRANSFERENCIAS PARA MATERIALES Y SUMINISTROS</v>
          </cell>
        </row>
        <row r="229">
          <cell r="F229">
            <v>4233</v>
          </cell>
          <cell r="G229" t="str">
            <v>5.2.2.1.0.4233</v>
          </cell>
          <cell r="H229" t="str">
            <v>522104233</v>
          </cell>
          <cell r="I229" t="str">
            <v>TRANSFERENCIAS PARA SERVICIOS BÁSICOS</v>
          </cell>
        </row>
        <row r="230">
          <cell r="F230">
            <v>4234</v>
          </cell>
          <cell r="G230" t="str">
            <v>5.2.2.1.0.4234</v>
          </cell>
          <cell r="H230" t="str">
            <v>522104234</v>
          </cell>
          <cell r="I230" t="str">
            <v>TRANSFERENCIAS, ASIGNACIONES, SUBSIDIOS Y OTRAS AYUDAS</v>
          </cell>
        </row>
        <row r="231">
          <cell r="F231">
            <v>4235</v>
          </cell>
          <cell r="G231" t="str">
            <v>5.2.2.1.0.4235</v>
          </cell>
          <cell r="H231" t="str">
            <v>522104235</v>
          </cell>
          <cell r="I231" t="str">
            <v>TRANSFERENCIAS PARA BIENES MUEBLES, INMUEBLES E INTANGIBLES</v>
          </cell>
        </row>
        <row r="232">
          <cell r="F232">
            <v>4236</v>
          </cell>
          <cell r="G232" t="str">
            <v>5.2.2.1.0.4236</v>
          </cell>
          <cell r="H232" t="str">
            <v>522104236</v>
          </cell>
          <cell r="I232" t="str">
            <v>TRANSFERNCIAS PARA INVERSIÓN PÚBLICA</v>
          </cell>
        </row>
        <row r="233">
          <cell r="F233">
            <v>4237</v>
          </cell>
          <cell r="G233" t="str">
            <v>5.2.2.1.0.4237</v>
          </cell>
          <cell r="H233" t="str">
            <v>522104237</v>
          </cell>
          <cell r="I233" t="str">
            <v>TRANSFERENCIAS PARA INVERSIONES FINANCIERAS Y OTRAS PROVISIONES</v>
          </cell>
        </row>
        <row r="234">
          <cell r="F234">
            <v>4238</v>
          </cell>
          <cell r="G234" t="str">
            <v>5.2.2.1.0.4238</v>
          </cell>
          <cell r="H234" t="str">
            <v>522104238</v>
          </cell>
          <cell r="I234" t="str">
            <v>TRANSFERENCIAS PARA PARTICIPACIONES Y APORTACIONES</v>
          </cell>
        </row>
        <row r="235">
          <cell r="F235">
            <v>4239</v>
          </cell>
          <cell r="G235" t="str">
            <v>5.2.2.1.0.4239</v>
          </cell>
          <cell r="H235" t="str">
            <v>522104239</v>
          </cell>
          <cell r="I235" t="str">
            <v>TRANSFERENCIAS PARA DEUDA PÚBLICA</v>
          </cell>
        </row>
        <row r="236">
          <cell r="F236">
            <v>4311</v>
          </cell>
          <cell r="G236" t="str">
            <v>5.2.3.1.0.4311</v>
          </cell>
          <cell r="H236" t="str">
            <v>523104311</v>
          </cell>
          <cell r="I236" t="str">
            <v>SUBSIDIOS A LA PRODUCCIÓN</v>
          </cell>
        </row>
        <row r="237">
          <cell r="F237">
            <v>4321</v>
          </cell>
          <cell r="G237" t="str">
            <v>5.2.3.1.0.4321</v>
          </cell>
          <cell r="H237" t="str">
            <v>523104321</v>
          </cell>
          <cell r="I237" t="str">
            <v>SUBSIDIOS A LA DISTRIBUCIÓN</v>
          </cell>
        </row>
        <row r="238">
          <cell r="F238">
            <v>4331</v>
          </cell>
          <cell r="G238" t="str">
            <v>5.2.3.1.0.4331</v>
          </cell>
          <cell r="H238" t="str">
            <v>523104331</v>
          </cell>
          <cell r="I238" t="str">
            <v>SUBSIDIOS PARA INVERSIÓN</v>
          </cell>
        </row>
        <row r="239">
          <cell r="F239">
            <v>4341</v>
          </cell>
          <cell r="G239" t="str">
            <v>5.2.3.1.0.4341</v>
          </cell>
          <cell r="H239" t="str">
            <v>523104341</v>
          </cell>
          <cell r="I239" t="str">
            <v>SUBSIDIOS A LA PRESTACIÓN DE SERVICIOS PÚBLICOS</v>
          </cell>
        </row>
        <row r="240">
          <cell r="F240">
            <v>4342</v>
          </cell>
          <cell r="G240" t="str">
            <v>5.2.3.1.0.4342</v>
          </cell>
          <cell r="H240" t="str">
            <v>523104342</v>
          </cell>
          <cell r="I240" t="str">
            <v>SUBSIDIOS A FIDEICOMISOS PRIVADOS Y ESTATALES</v>
          </cell>
        </row>
        <row r="241">
          <cell r="F241">
            <v>4351</v>
          </cell>
          <cell r="G241" t="str">
            <v>5.2.3.1.0.4351</v>
          </cell>
          <cell r="H241" t="str">
            <v>523104351</v>
          </cell>
          <cell r="I241" t="str">
            <v>SUBSIDIOS PARA CUBRIR DIFERENCIALES DE TASAS DE INTERÉS</v>
          </cell>
        </row>
        <row r="242">
          <cell r="F242">
            <v>4361</v>
          </cell>
          <cell r="G242" t="str">
            <v>5.2.3.1.0.4361</v>
          </cell>
          <cell r="H242" t="str">
            <v>523104361</v>
          </cell>
          <cell r="I242" t="str">
            <v>SUBSIDIOS PARA LA ADQUISICIÓN DE VIVIENDA DE INTERÉS SOCIAL</v>
          </cell>
        </row>
        <row r="243">
          <cell r="F243">
            <v>4371</v>
          </cell>
          <cell r="G243" t="str">
            <v>5.2.3.1.0.4371</v>
          </cell>
          <cell r="H243" t="str">
            <v>523104371</v>
          </cell>
          <cell r="I243" t="str">
            <v>SUBSIDIOS AL CONSUMO</v>
          </cell>
        </row>
        <row r="244">
          <cell r="F244">
            <v>4381</v>
          </cell>
          <cell r="G244" t="str">
            <v>5.2.3.1.0.4381</v>
          </cell>
          <cell r="H244" t="str">
            <v>523104381</v>
          </cell>
          <cell r="I244" t="str">
            <v>SUBSIDIOS A ENTIDADES FEDERATIVAS Y MUNICIPIOS</v>
          </cell>
        </row>
        <row r="245">
          <cell r="F245">
            <v>4391</v>
          </cell>
          <cell r="G245" t="str">
            <v>5.2.3.1.0.4391</v>
          </cell>
          <cell r="H245" t="str">
            <v>523104391</v>
          </cell>
          <cell r="I245" t="str">
            <v>OTROS SUBSIDIOS</v>
          </cell>
        </row>
        <row r="246">
          <cell r="F246">
            <v>4411</v>
          </cell>
          <cell r="G246" t="str">
            <v>5.2.4.1.0.4411</v>
          </cell>
          <cell r="H246" t="str">
            <v>524104411</v>
          </cell>
          <cell r="I246" t="str">
            <v>GASTOS RELACIONADOS CON ACTIVIDADES CULTURALES, DEPORTIVAS Y DE AYUDA EXTRAORDINARIA</v>
          </cell>
        </row>
        <row r="247">
          <cell r="F247">
            <v>4412</v>
          </cell>
          <cell r="G247" t="str">
            <v>5.2.4.1.0.4412</v>
          </cell>
          <cell r="H247" t="str">
            <v>524104412</v>
          </cell>
          <cell r="I247" t="str">
            <v>FUNERALES Y PAGAS DE DEFUNCIÓN</v>
          </cell>
        </row>
        <row r="248">
          <cell r="F248">
            <v>4413</v>
          </cell>
          <cell r="G248" t="str">
            <v>5.2.4.1.0.4413</v>
          </cell>
          <cell r="H248" t="str">
            <v>524104413</v>
          </cell>
          <cell r="I248" t="str">
            <v>PREMIOS, RECOMPENSAS, PENSIONES DE GRACIA Y PENSIÓN RECREATIVA ESTUDIANTIL</v>
          </cell>
        </row>
        <row r="249">
          <cell r="F249">
            <v>4414</v>
          </cell>
          <cell r="G249" t="str">
            <v>5.2.4.1.0.4414</v>
          </cell>
          <cell r="H249" t="str">
            <v>524104414</v>
          </cell>
          <cell r="I249" t="str">
            <v>PREMIOS, ESTÍMULOS, RECOMPENSAS Y SEGUROS A DEPORTISTAS</v>
          </cell>
        </row>
        <row r="250">
          <cell r="F250">
            <v>4421</v>
          </cell>
          <cell r="G250" t="str">
            <v>5.2.4.2.0.4421</v>
          </cell>
          <cell r="H250" t="str">
            <v>524204421</v>
          </cell>
          <cell r="I250" t="str">
            <v>BECAS</v>
          </cell>
        </row>
        <row r="251">
          <cell r="F251">
            <v>4431</v>
          </cell>
          <cell r="G251" t="str">
            <v>5.2.4.3.0.4431</v>
          </cell>
          <cell r="H251" t="str">
            <v>524304431</v>
          </cell>
          <cell r="I251" t="str">
            <v>AYUDAS SOCIALES A INSTITUCIONES DE ENSEÑANZA</v>
          </cell>
        </row>
        <row r="252">
          <cell r="F252">
            <v>4441</v>
          </cell>
          <cell r="G252" t="str">
            <v>5.2.4.3.0.4441</v>
          </cell>
          <cell r="H252" t="str">
            <v>524304441</v>
          </cell>
          <cell r="I252" t="str">
            <v>AYUDAS SOCIALES A ACTIVIDADES CIENTÍFICAS O ACADÉMICAS</v>
          </cell>
        </row>
        <row r="253">
          <cell r="F253">
            <v>4451</v>
          </cell>
          <cell r="G253" t="str">
            <v>5.2.4.3.0.4451</v>
          </cell>
          <cell r="H253" t="str">
            <v>524304451</v>
          </cell>
          <cell r="I253" t="str">
            <v>AYUDAS SOCIALES A INSTITUCIONES SIN FINES DE LUCRO</v>
          </cell>
        </row>
        <row r="254">
          <cell r="F254">
            <v>4461</v>
          </cell>
          <cell r="G254" t="str">
            <v>5.2.4.3.0.4461</v>
          </cell>
          <cell r="H254" t="str">
            <v>524304461</v>
          </cell>
          <cell r="I254" t="str">
            <v>AYUDAS SOCIALES A COOPERATIVAS</v>
          </cell>
        </row>
        <row r="255">
          <cell r="F255">
            <v>4471</v>
          </cell>
          <cell r="G255" t="str">
            <v>5.2.4.3.0.4471</v>
          </cell>
          <cell r="H255" t="str">
            <v>524304471</v>
          </cell>
          <cell r="I255" t="str">
            <v>AYUDAS SOCIALES A ENTIDADES DE INTERÉS PÚBLICO</v>
          </cell>
        </row>
        <row r="256">
          <cell r="F256">
            <v>4481</v>
          </cell>
          <cell r="G256" t="str">
            <v>5.2.4.4.0.4481</v>
          </cell>
          <cell r="H256" t="str">
            <v>524404481</v>
          </cell>
          <cell r="I256" t="str">
            <v>AYUDAS POR DESASTRES NATURALES Y OTROS SINIESTROS</v>
          </cell>
        </row>
        <row r="257">
          <cell r="F257">
            <v>4511</v>
          </cell>
          <cell r="G257" t="str">
            <v>5.2.5.1.0.4511</v>
          </cell>
          <cell r="H257" t="str">
            <v>525104511</v>
          </cell>
          <cell r="I257" t="str">
            <v>PENSIONES</v>
          </cell>
        </row>
        <row r="258">
          <cell r="F258">
            <v>4521</v>
          </cell>
          <cell r="G258" t="str">
            <v>5.2.5.2.0.4521</v>
          </cell>
          <cell r="H258" t="str">
            <v>525204521</v>
          </cell>
          <cell r="I258" t="str">
            <v>JUBILACIONES</v>
          </cell>
        </row>
        <row r="259">
          <cell r="F259">
            <v>4591</v>
          </cell>
          <cell r="G259" t="str">
            <v>5.2.5.3.0.4591</v>
          </cell>
          <cell r="H259" t="str">
            <v>525304591</v>
          </cell>
          <cell r="I259" t="str">
            <v>OTRAS PENSIONES Y JUBILACIONES</v>
          </cell>
        </row>
        <row r="260">
          <cell r="F260">
            <v>4641</v>
          </cell>
          <cell r="G260" t="str">
            <v>5.2.6.2.0.4641</v>
          </cell>
          <cell r="H260" t="str">
            <v>526204641</v>
          </cell>
          <cell r="I260" t="str">
            <v>TRANSFERENCIAS A FIDEICOMISOS PÚBLICOS DE ENTIDADES PARAESTATALES NO EMPRESARIALES Y NO FINANCIERAS</v>
          </cell>
        </row>
        <row r="261">
          <cell r="F261">
            <v>4711</v>
          </cell>
          <cell r="G261" t="str">
            <v>5.2.7.1.0.4711</v>
          </cell>
          <cell r="H261" t="str">
            <v>527104711</v>
          </cell>
          <cell r="I261" t="str">
            <v>TRANSFERENCIAS POR OBLIGACIÓN DE LEY</v>
          </cell>
        </row>
        <row r="262">
          <cell r="F262">
            <v>4811</v>
          </cell>
          <cell r="G262" t="str">
            <v>5.2.8.1.0.4811</v>
          </cell>
          <cell r="H262" t="str">
            <v>528104811</v>
          </cell>
          <cell r="I262" t="str">
            <v>DONATIVOS A INSTITUCIONES SIN FINES DE LUCRO</v>
          </cell>
        </row>
        <row r="263">
          <cell r="F263">
            <v>4821</v>
          </cell>
          <cell r="G263" t="str">
            <v>5.2.8.2.0.4821</v>
          </cell>
          <cell r="H263" t="str">
            <v>528204821</v>
          </cell>
          <cell r="I263" t="str">
            <v>DONATIVOS A ENTIDADES FEDERATIVAS</v>
          </cell>
        </row>
        <row r="264">
          <cell r="F264">
            <v>4831</v>
          </cell>
          <cell r="G264" t="str">
            <v>5.2.8.3.0.4831</v>
          </cell>
          <cell r="H264" t="str">
            <v>528304831</v>
          </cell>
          <cell r="I264" t="str">
            <v>DONATIVOS A FIDEICOMISOS PRIVADOS</v>
          </cell>
        </row>
        <row r="265">
          <cell r="F265">
            <v>4841</v>
          </cell>
          <cell r="G265" t="str">
            <v>5.2.8.4.0.4841</v>
          </cell>
          <cell r="H265" t="str">
            <v>528404841</v>
          </cell>
          <cell r="I265" t="str">
            <v>DONATIVOS A FIDEICOMISOS ESTATALES</v>
          </cell>
        </row>
        <row r="266">
          <cell r="F266">
            <v>4851</v>
          </cell>
          <cell r="G266" t="str">
            <v>5.2.8.5.0.4851</v>
          </cell>
          <cell r="H266" t="str">
            <v>528504851</v>
          </cell>
          <cell r="I266" t="str">
            <v>DONATIVOS INTERNACIONALES</v>
          </cell>
        </row>
        <row r="267">
          <cell r="F267">
            <v>5111</v>
          </cell>
          <cell r="G267" t="str">
            <v>1.2.4.1.1.5111</v>
          </cell>
          <cell r="H267" t="str">
            <v>124115111</v>
          </cell>
          <cell r="I267" t="str">
            <v>MUEBLES DE OFICINA Y ESTANTERÍA</v>
          </cell>
        </row>
        <row r="268">
          <cell r="F268">
            <v>5121</v>
          </cell>
          <cell r="G268" t="str">
            <v>1.2.4.1.2.5121</v>
          </cell>
          <cell r="H268" t="str">
            <v>124125121</v>
          </cell>
          <cell r="I268" t="str">
            <v>MUEBLES, EXCEPTO DE OFICINA Y ESTANTERÍA</v>
          </cell>
        </row>
        <row r="269">
          <cell r="F269">
            <v>5131</v>
          </cell>
          <cell r="G269" t="str">
            <v>1.2.4.7.1.5131</v>
          </cell>
          <cell r="H269" t="str">
            <v>124715131</v>
          </cell>
          <cell r="I269" t="str">
            <v>LIBROS, REVISTAS Y OTROS ELEMENTOS COLECCIONABLES</v>
          </cell>
        </row>
        <row r="270">
          <cell r="F270">
            <v>5132</v>
          </cell>
          <cell r="G270" t="str">
            <v>1.2.4.7.1.5132</v>
          </cell>
          <cell r="H270" t="str">
            <v>124715132</v>
          </cell>
          <cell r="I270" t="str">
            <v>BIENES MUEBLES INALIENABLES E IMPRESCRIPTIBLES</v>
          </cell>
        </row>
        <row r="271">
          <cell r="F271">
            <v>5133</v>
          </cell>
          <cell r="G271" t="str">
            <v>1.2.4.7.1.5133</v>
          </cell>
          <cell r="H271" t="str">
            <v>124715133</v>
          </cell>
          <cell r="I271" t="str">
            <v>OTROS BIENES ARTÍSTICOS, CULTURALES Y CIENTÍFICOS</v>
          </cell>
        </row>
        <row r="272">
          <cell r="F272">
            <v>5141</v>
          </cell>
          <cell r="G272" t="str">
            <v>1.2.4.7.2.5141</v>
          </cell>
          <cell r="H272" t="str">
            <v>124725141</v>
          </cell>
          <cell r="I272" t="str">
            <v>OBJETOS VALIOSOS</v>
          </cell>
        </row>
        <row r="273">
          <cell r="F273">
            <v>5151</v>
          </cell>
          <cell r="G273" t="str">
            <v>1.2.4.1.3.5151</v>
          </cell>
          <cell r="H273" t="str">
            <v>124135151</v>
          </cell>
          <cell r="I273" t="str">
            <v>COMPUTADORAS Y EQUIPO PERIFÉRICO</v>
          </cell>
        </row>
        <row r="274">
          <cell r="F274">
            <v>5152</v>
          </cell>
          <cell r="G274" t="str">
            <v>1.2.4.1.3.5152</v>
          </cell>
          <cell r="H274" t="str">
            <v>124135152</v>
          </cell>
          <cell r="I274" t="str">
            <v>MEDIOS MAGNÉTICOS Y ÓPTICOS</v>
          </cell>
        </row>
        <row r="275">
          <cell r="F275">
            <v>5191</v>
          </cell>
          <cell r="G275" t="str">
            <v>1.2.4.1.9.5191</v>
          </cell>
          <cell r="H275" t="str">
            <v>124195191</v>
          </cell>
          <cell r="I275" t="str">
            <v>OTROS MOBILIARIOS Y EQUIPOS DE ADMINISTRACIÓN</v>
          </cell>
        </row>
        <row r="276">
          <cell r="F276">
            <v>5192</v>
          </cell>
          <cell r="G276" t="str">
            <v>1.2.4.1.9.5192</v>
          </cell>
          <cell r="H276" t="str">
            <v>124195192</v>
          </cell>
          <cell r="I276" t="str">
            <v>MOBILIARIO Y EQUIPO PARA COMERCIO Y SERVICIOS</v>
          </cell>
        </row>
        <row r="277">
          <cell r="F277">
            <v>5211</v>
          </cell>
          <cell r="G277" t="str">
            <v>1.2.4.2.1.5211</v>
          </cell>
          <cell r="H277" t="str">
            <v>124215211</v>
          </cell>
          <cell r="I277" t="str">
            <v>EQUIPO DE AUDIO Y DE VIDEO</v>
          </cell>
        </row>
        <row r="278">
          <cell r="F278">
            <v>5221</v>
          </cell>
          <cell r="G278" t="str">
            <v>1.2.4.2.2.5221</v>
          </cell>
          <cell r="H278" t="str">
            <v>124225221</v>
          </cell>
          <cell r="I278" t="str">
            <v>APARATOS DEPORTIVOS</v>
          </cell>
        </row>
        <row r="279">
          <cell r="F279">
            <v>5231</v>
          </cell>
          <cell r="G279" t="str">
            <v>1.2.4.2.3.5231</v>
          </cell>
          <cell r="H279" t="str">
            <v>124235231</v>
          </cell>
          <cell r="I279" t="str">
            <v>CÁMARAS FOTOGRÁFICAS Y DE VIDEO</v>
          </cell>
        </row>
        <row r="280">
          <cell r="F280">
            <v>5291</v>
          </cell>
          <cell r="G280" t="str">
            <v>1.2.4.2.9.5291</v>
          </cell>
          <cell r="H280" t="str">
            <v>124295291</v>
          </cell>
          <cell r="I280" t="str">
            <v>OTRO MOBILIARIO Y EQUIPO EDUCACIONAL Y RECREATIVO</v>
          </cell>
        </row>
        <row r="281">
          <cell r="F281">
            <v>5311</v>
          </cell>
          <cell r="G281" t="str">
            <v>1.2.4.3.1.5311</v>
          </cell>
          <cell r="H281" t="str">
            <v>124315311</v>
          </cell>
          <cell r="I281" t="str">
            <v>EQUIPO PARA USO MÉDICO, DENTAL Y PARA LABORATORIO</v>
          </cell>
        </row>
        <row r="282">
          <cell r="F282">
            <v>5321</v>
          </cell>
          <cell r="G282" t="str">
            <v>1.2.4.3.2.5321</v>
          </cell>
          <cell r="H282" t="str">
            <v>124325321</v>
          </cell>
          <cell r="I282" t="str">
            <v>INSTRUMENTOS MÉDICOS</v>
          </cell>
        </row>
        <row r="283">
          <cell r="F283">
            <v>5322</v>
          </cell>
          <cell r="G283" t="str">
            <v>1.2.4.3.2.5322</v>
          </cell>
          <cell r="H283" t="str">
            <v>124325322</v>
          </cell>
          <cell r="I283" t="str">
            <v>INSTRUMENTOS DE LABORATORIO</v>
          </cell>
        </row>
        <row r="284">
          <cell r="F284">
            <v>5411</v>
          </cell>
          <cell r="G284" t="str">
            <v>1.2.4.4.1.5411</v>
          </cell>
          <cell r="H284" t="str">
            <v>124415411</v>
          </cell>
          <cell r="I284" t="str">
            <v>VEHÍCULOS Y EQUIPO TERRESTRE</v>
          </cell>
        </row>
        <row r="285">
          <cell r="F285">
            <v>5421</v>
          </cell>
          <cell r="G285" t="str">
            <v>1.2.4.4.2.5421</v>
          </cell>
          <cell r="H285" t="str">
            <v>124425421</v>
          </cell>
          <cell r="I285" t="str">
            <v>CARROCERÍAS Y REMOLQUES</v>
          </cell>
        </row>
        <row r="286">
          <cell r="F286">
            <v>5431</v>
          </cell>
          <cell r="G286" t="str">
            <v>1.2.4.4.3.5431</v>
          </cell>
          <cell r="H286" t="str">
            <v>124435431</v>
          </cell>
          <cell r="I286" t="str">
            <v>EQUIPO AEROESPACIAL</v>
          </cell>
        </row>
        <row r="287">
          <cell r="F287">
            <v>5441</v>
          </cell>
          <cell r="G287" t="str">
            <v>1.2.4.4.4.5441</v>
          </cell>
          <cell r="H287" t="str">
            <v>124445441</v>
          </cell>
          <cell r="I287" t="str">
            <v>EQUIPO FERROVIARIO</v>
          </cell>
        </row>
        <row r="288">
          <cell r="F288">
            <v>5451</v>
          </cell>
          <cell r="G288" t="str">
            <v>1.2.4.4.5.5451</v>
          </cell>
          <cell r="H288" t="str">
            <v>124455451</v>
          </cell>
          <cell r="I288" t="str">
            <v>EMBARCACIONES</v>
          </cell>
        </row>
        <row r="289">
          <cell r="F289">
            <v>5491</v>
          </cell>
          <cell r="G289" t="str">
            <v>1.2.4.4.9.5491</v>
          </cell>
          <cell r="H289" t="str">
            <v>124495491</v>
          </cell>
          <cell r="I289" t="str">
            <v>OTROS EQUIPOS DE TRANSPORTE</v>
          </cell>
        </row>
        <row r="290">
          <cell r="F290">
            <v>5511</v>
          </cell>
          <cell r="G290" t="str">
            <v>1.2.4.5.0.5511</v>
          </cell>
          <cell r="H290" t="str">
            <v>124505511</v>
          </cell>
          <cell r="I290" t="str">
            <v>EQUIPO DE DEFENSA Y DE SEGURIDAD</v>
          </cell>
        </row>
        <row r="291">
          <cell r="F291">
            <v>5611</v>
          </cell>
          <cell r="G291" t="str">
            <v>1.2.4.6.1.5611</v>
          </cell>
          <cell r="H291" t="str">
            <v>124615611</v>
          </cell>
          <cell r="I291" t="str">
            <v>MAQUINARIA Y EQUIPO AGROPECUARIO</v>
          </cell>
        </row>
        <row r="292">
          <cell r="F292">
            <v>5621</v>
          </cell>
          <cell r="G292" t="str">
            <v>1.2.4.6.2.5621</v>
          </cell>
          <cell r="H292" t="str">
            <v>124625621</v>
          </cell>
          <cell r="I292" t="str">
            <v>MAQUINARIA Y EQUIPO INDUSTRIAL</v>
          </cell>
        </row>
        <row r="293">
          <cell r="F293">
            <v>5631</v>
          </cell>
          <cell r="G293" t="str">
            <v>1.2.4.6.3.5631</v>
          </cell>
          <cell r="H293" t="str">
            <v>124635631</v>
          </cell>
          <cell r="I293" t="str">
            <v>MAQUINARIA Y EQUIPO DE CONSTRUCCCIÓN</v>
          </cell>
        </row>
        <row r="294">
          <cell r="F294">
            <v>5641</v>
          </cell>
          <cell r="G294" t="str">
            <v>1.2.4.6.4.5641</v>
          </cell>
          <cell r="H294" t="str">
            <v>124645641</v>
          </cell>
          <cell r="I294" t="str">
            <v>SISTEMAS DE AIRE ACONDICIONADO, CALEFACCIÓN Y DE REFRIGERACIÓN INDUSTRIAL Y COMERCIAL</v>
          </cell>
        </row>
        <row r="295">
          <cell r="F295">
            <v>5651</v>
          </cell>
          <cell r="G295" t="str">
            <v>1.2.4.6.5.5651</v>
          </cell>
          <cell r="H295" t="str">
            <v>124655651</v>
          </cell>
          <cell r="I295" t="str">
            <v>EQUIPO DE COMUNICACIÓN Y TELECOMUNICACIÓN</v>
          </cell>
        </row>
        <row r="296">
          <cell r="F296">
            <v>5661</v>
          </cell>
          <cell r="G296" t="str">
            <v>1.2.4.6.6.5661</v>
          </cell>
          <cell r="H296" t="str">
            <v>124665661</v>
          </cell>
          <cell r="I296" t="str">
            <v>ACCESORIOS DE ILUMINACIÓN</v>
          </cell>
        </row>
        <row r="297">
          <cell r="F297">
            <v>5662</v>
          </cell>
          <cell r="G297" t="str">
            <v>1.2.4.6.6.5662</v>
          </cell>
          <cell r="H297" t="str">
            <v>124665662</v>
          </cell>
          <cell r="I297" t="str">
            <v>APARATOS ELÉCTRICOS DE USO DOMÉSTICO</v>
          </cell>
        </row>
        <row r="298">
          <cell r="F298">
            <v>5663</v>
          </cell>
          <cell r="G298" t="str">
            <v>1.2.4.6.6.5663</v>
          </cell>
          <cell r="H298">
            <v>124665663</v>
          </cell>
          <cell r="I298" t="str">
            <v>EQUIPO DE GENERACIÓN Y DISTRIBUCIÓN DE ENERGÍA ELÉCTRICA</v>
          </cell>
        </row>
        <row r="299">
          <cell r="F299">
            <v>5671</v>
          </cell>
          <cell r="G299" t="str">
            <v>1.2.4.6.7.5671</v>
          </cell>
          <cell r="H299" t="str">
            <v>124675671</v>
          </cell>
          <cell r="I299" t="str">
            <v>HERRAMIENTAS Y MÁQUINAS-HERRAMIENTA</v>
          </cell>
        </row>
        <row r="300">
          <cell r="F300">
            <v>5691</v>
          </cell>
          <cell r="G300" t="str">
            <v>1.2.4.6.9.5691</v>
          </cell>
          <cell r="H300" t="str">
            <v>124695691</v>
          </cell>
          <cell r="I300" t="str">
            <v>OTROS EQUIPOS</v>
          </cell>
        </row>
        <row r="301">
          <cell r="F301">
            <v>5711</v>
          </cell>
          <cell r="G301" t="str">
            <v>1.2.4.8.1.5711</v>
          </cell>
          <cell r="H301" t="str">
            <v>124815711</v>
          </cell>
          <cell r="I301" t="str">
            <v>BOVINOS</v>
          </cell>
        </row>
        <row r="302">
          <cell r="F302">
            <v>5721</v>
          </cell>
          <cell r="G302" t="str">
            <v>1.2.4.8.2.5721</v>
          </cell>
          <cell r="H302" t="str">
            <v>124825721</v>
          </cell>
          <cell r="I302" t="str">
            <v>PORCINOS</v>
          </cell>
        </row>
        <row r="303">
          <cell r="F303">
            <v>5731</v>
          </cell>
          <cell r="G303" t="str">
            <v>1.2.4.8.3.5731</v>
          </cell>
          <cell r="H303" t="str">
            <v>124835731</v>
          </cell>
          <cell r="I303" t="str">
            <v>AVES</v>
          </cell>
        </row>
        <row r="304">
          <cell r="F304">
            <v>5741</v>
          </cell>
          <cell r="G304" t="str">
            <v>1.2.4.8.4.5741</v>
          </cell>
          <cell r="H304" t="str">
            <v>124845741</v>
          </cell>
          <cell r="I304" t="str">
            <v>OVINOS Y CAPRINOS</v>
          </cell>
        </row>
        <row r="305">
          <cell r="F305">
            <v>5751</v>
          </cell>
          <cell r="G305" t="str">
            <v>1.2.4.8.5.5751</v>
          </cell>
          <cell r="H305" t="str">
            <v>124855751</v>
          </cell>
          <cell r="I305" t="str">
            <v>PECES Y ACUICULTURA</v>
          </cell>
        </row>
        <row r="306">
          <cell r="F306">
            <v>5761</v>
          </cell>
          <cell r="G306" t="str">
            <v>1.2.4.8.6.5761</v>
          </cell>
          <cell r="H306" t="str">
            <v>124865761</v>
          </cell>
          <cell r="I306" t="str">
            <v>EQUINOS</v>
          </cell>
        </row>
        <row r="307">
          <cell r="F307">
            <v>5771</v>
          </cell>
          <cell r="G307" t="str">
            <v>1.2.4.8.7.5771</v>
          </cell>
          <cell r="H307" t="str">
            <v>124875771</v>
          </cell>
          <cell r="I307" t="str">
            <v>ESPECIES MENORES Y DE ZOOLÓGICO</v>
          </cell>
        </row>
        <row r="308">
          <cell r="F308">
            <v>5781</v>
          </cell>
          <cell r="G308" t="str">
            <v>1.2.4.8.8.5781</v>
          </cell>
          <cell r="H308" t="str">
            <v>124885781</v>
          </cell>
          <cell r="I308" t="str">
            <v>ÁRBOLES Y PLANTAS</v>
          </cell>
        </row>
        <row r="309">
          <cell r="F309">
            <v>5791</v>
          </cell>
          <cell r="G309" t="str">
            <v>1.2.4.8.9.5791</v>
          </cell>
          <cell r="H309" t="str">
            <v>124895791</v>
          </cell>
          <cell r="I309" t="str">
            <v>OTROS ACTIVOS BIOLÓGICOS</v>
          </cell>
        </row>
        <row r="310">
          <cell r="F310">
            <v>5811</v>
          </cell>
          <cell r="G310" t="str">
            <v>1.2.3.1.0.5811</v>
          </cell>
          <cell r="H310" t="str">
            <v>123105811</v>
          </cell>
          <cell r="I310" t="str">
            <v>TERRENOS</v>
          </cell>
        </row>
        <row r="311">
          <cell r="F311">
            <v>5821</v>
          </cell>
          <cell r="G311" t="str">
            <v>1.2.3.2.0.5821</v>
          </cell>
          <cell r="H311" t="str">
            <v>123205821</v>
          </cell>
          <cell r="I311" t="str">
            <v>VIVIENDAS</v>
          </cell>
        </row>
        <row r="312">
          <cell r="F312">
            <v>5831</v>
          </cell>
          <cell r="G312" t="str">
            <v>1.2.3.3.0.5831</v>
          </cell>
          <cell r="H312" t="str">
            <v>123305831</v>
          </cell>
          <cell r="I312" t="str">
            <v>EDIFICIOS E INSTALACIONES</v>
          </cell>
        </row>
        <row r="313">
          <cell r="F313">
            <v>5891</v>
          </cell>
          <cell r="G313" t="str">
            <v>1.2.3.4.0.5891</v>
          </cell>
          <cell r="H313" t="str">
            <v>123405891</v>
          </cell>
          <cell r="I313" t="str">
            <v>INFRAESTRUCTURA</v>
          </cell>
        </row>
        <row r="314">
          <cell r="F314">
            <v>5911</v>
          </cell>
          <cell r="G314" t="str">
            <v>1.2.5.1.0.5911</v>
          </cell>
          <cell r="H314" t="str">
            <v>125105911</v>
          </cell>
          <cell r="I314" t="str">
            <v>SOFTWARE</v>
          </cell>
        </row>
        <row r="315">
          <cell r="F315">
            <v>5921</v>
          </cell>
          <cell r="G315" t="str">
            <v>1.2.5.2.1.5921</v>
          </cell>
          <cell r="H315" t="str">
            <v>125215921</v>
          </cell>
          <cell r="I315" t="str">
            <v>PATENTES</v>
          </cell>
        </row>
        <row r="316">
          <cell r="F316">
            <v>5931</v>
          </cell>
          <cell r="G316" t="str">
            <v>1.2.5.2.1.5931</v>
          </cell>
          <cell r="H316" t="str">
            <v>125215931</v>
          </cell>
          <cell r="I316" t="str">
            <v>MARCAS</v>
          </cell>
        </row>
        <row r="317">
          <cell r="F317">
            <v>5941</v>
          </cell>
          <cell r="G317" t="str">
            <v>1.2.5.2.1.5941</v>
          </cell>
          <cell r="H317" t="str">
            <v>125215941</v>
          </cell>
          <cell r="I317" t="str">
            <v>DERECHOS</v>
          </cell>
        </row>
        <row r="318">
          <cell r="F318">
            <v>5951</v>
          </cell>
          <cell r="G318" t="str">
            <v>1.2.5.3.1.5951</v>
          </cell>
          <cell r="H318" t="str">
            <v>125315951</v>
          </cell>
          <cell r="I318" t="str">
            <v>CONCESIONES</v>
          </cell>
        </row>
        <row r="319">
          <cell r="F319">
            <v>5971</v>
          </cell>
          <cell r="G319" t="str">
            <v>1.2.5.4.1.5971</v>
          </cell>
          <cell r="H319" t="str">
            <v>125415971</v>
          </cell>
          <cell r="I319" t="str">
            <v>LICENCIAS INFORMÁTICAS E INTELECTUALES</v>
          </cell>
        </row>
        <row r="320">
          <cell r="F320">
            <v>5981</v>
          </cell>
          <cell r="G320" t="str">
            <v>1.2.5.4.2.5981</v>
          </cell>
          <cell r="H320" t="str">
            <v>125425981</v>
          </cell>
          <cell r="I320" t="str">
            <v>LICENCIAS INDUSTRIALES, COMERCIALES Y OTRAS</v>
          </cell>
        </row>
        <row r="321">
          <cell r="F321">
            <v>5991</v>
          </cell>
          <cell r="G321" t="str">
            <v>1.2.5.9.0.5991</v>
          </cell>
          <cell r="H321" t="str">
            <v>125905991</v>
          </cell>
          <cell r="I321" t="str">
            <v>OTROS ACTIVOS INTANGIBLES</v>
          </cell>
        </row>
        <row r="322">
          <cell r="F322">
            <v>6111</v>
          </cell>
          <cell r="G322" t="str">
            <v>1.2.3.5.1.6111</v>
          </cell>
          <cell r="H322" t="str">
            <v>123516111</v>
          </cell>
          <cell r="I322" t="str">
            <v>EDIFICACIÓN HABITACIONAL</v>
          </cell>
        </row>
        <row r="323">
          <cell r="F323">
            <v>6121</v>
          </cell>
          <cell r="G323" t="str">
            <v>1.2.3.5.2.6121</v>
          </cell>
          <cell r="H323" t="str">
            <v>123526121</v>
          </cell>
          <cell r="I323" t="str">
            <v>EDIFICACIÓN NO HABITACIONAL</v>
          </cell>
        </row>
        <row r="324">
          <cell r="F324">
            <v>6131</v>
          </cell>
          <cell r="G324" t="str">
            <v>1.2.3.5.3.6131</v>
          </cell>
          <cell r="H324" t="str">
            <v>123536131</v>
          </cell>
          <cell r="I324" t="str">
            <v>CONSTRUCCIÓN DE OBRAS PARA EL ABASTECIMIENTO DE AGUA, PETRÓLEO, GAS, ELECTRICIDAD Y TELECOMUNICACIONES
TELECOMUNICACIONES</v>
          </cell>
        </row>
        <row r="325">
          <cell r="F325">
            <v>6141</v>
          </cell>
          <cell r="G325" t="str">
            <v>1.2.3.5.4.6141</v>
          </cell>
          <cell r="H325" t="str">
            <v>123546141</v>
          </cell>
          <cell r="I325" t="str">
            <v>DIVISIÓN DE TERRENOS Y CONSTRUCCIÓN DE OBRAS DE URBANIZACIÓN</v>
          </cell>
        </row>
        <row r="326">
          <cell r="F326">
            <v>6151</v>
          </cell>
          <cell r="G326" t="str">
            <v>1.2.3.5.5.6151</v>
          </cell>
          <cell r="H326" t="str">
            <v>123556151</v>
          </cell>
          <cell r="I326" t="str">
            <v>CONSTRUCCIÓN DE VÍAS DE COMUNICACIÓN</v>
          </cell>
        </row>
        <row r="327">
          <cell r="F327">
            <v>6161</v>
          </cell>
          <cell r="G327" t="str">
            <v>1.2.3.5.6.6161</v>
          </cell>
          <cell r="H327" t="str">
            <v>123566161</v>
          </cell>
          <cell r="I327" t="str">
            <v>OTRAS CONSTRUCCIONES DE INGENIERÍA CIVIL U OBRA PESADA</v>
          </cell>
        </row>
        <row r="328">
          <cell r="F328">
            <v>6171</v>
          </cell>
          <cell r="G328" t="str">
            <v>1.2.3.5.7.6171</v>
          </cell>
          <cell r="H328" t="str">
            <v>123576171</v>
          </cell>
          <cell r="I328" t="str">
            <v>INSTALACIONES Y EQUIPAMIENTO EN CONSTRUCCIONES</v>
          </cell>
        </row>
        <row r="329">
          <cell r="F329">
            <v>6191</v>
          </cell>
          <cell r="G329" t="str">
            <v>1.2.3.5.9.6191</v>
          </cell>
          <cell r="H329" t="str">
            <v>123596191</v>
          </cell>
          <cell r="I329" t="str">
            <v>TRABAJOS DE ACABADOS EN EDIFICACIONES Y OTROS TRABAJOS ESPECIALIZADOS</v>
          </cell>
        </row>
        <row r="330">
          <cell r="F330">
            <v>6211</v>
          </cell>
          <cell r="G330" t="str">
            <v>1.2.3.6.1.6211</v>
          </cell>
          <cell r="H330" t="str">
            <v>123616211</v>
          </cell>
          <cell r="I330" t="str">
            <v>EDIFICACIÓN HABITACIONAL</v>
          </cell>
        </row>
        <row r="331">
          <cell r="F331">
            <v>6221</v>
          </cell>
          <cell r="G331" t="str">
            <v>1.2.3.6.2.6221</v>
          </cell>
          <cell r="H331" t="str">
            <v>123626221</v>
          </cell>
          <cell r="I331" t="str">
            <v>EDIFICACIÓN NO HABITACIONAL</v>
          </cell>
        </row>
        <row r="332">
          <cell r="F332">
            <v>6231</v>
          </cell>
          <cell r="G332" t="str">
            <v>1.2.3.6.3.6231</v>
          </cell>
          <cell r="H332" t="str">
            <v>123636231</v>
          </cell>
          <cell r="I332" t="str">
            <v>CONSTRUCCIÓN DE OBRAS PARA EL ABASTECIMIENTO DE AGUA, PETRÓLEO, GAS, ELECTRICIDAD Y TELECOMUNICACIONES
TELECOMUNICACIONES</v>
          </cell>
        </row>
        <row r="333">
          <cell r="F333">
            <v>6241</v>
          </cell>
          <cell r="G333" t="str">
            <v>1.2.3.6.4.6241</v>
          </cell>
          <cell r="H333" t="str">
            <v>123646241</v>
          </cell>
          <cell r="I333" t="str">
            <v>DIVISION DE TERRENOS Y CONSTRUCCION DE OBRAS DE URBANIZACIÓN EN PROCESO</v>
          </cell>
        </row>
        <row r="334">
          <cell r="F334">
            <v>6251</v>
          </cell>
          <cell r="G334" t="str">
            <v>1.2.3.6.5.6251</v>
          </cell>
          <cell r="H334" t="str">
            <v>123656251</v>
          </cell>
          <cell r="I334" t="str">
            <v>CONSTRUCCIÓN DE VÍAS DE COMUNICACIÓN</v>
          </cell>
        </row>
        <row r="335">
          <cell r="F335">
            <v>6261</v>
          </cell>
          <cell r="G335" t="str">
            <v>1.2.3.6.6.6261</v>
          </cell>
          <cell r="H335" t="str">
            <v>123666261</v>
          </cell>
          <cell r="I335" t="str">
            <v>OTRAS CONSTRUCCIONES DE INGENIERÍA CIVIL U OBRA PESADA</v>
          </cell>
        </row>
        <row r="336">
          <cell r="F336">
            <v>6271</v>
          </cell>
          <cell r="G336" t="str">
            <v>1.2.3.6.7.6271</v>
          </cell>
          <cell r="H336" t="str">
            <v>123676271</v>
          </cell>
          <cell r="I336" t="str">
            <v>INSTALACIONES Y EQUIPAMIENTO EN CONSTRUCCIONES</v>
          </cell>
        </row>
        <row r="337">
          <cell r="F337">
            <v>6291</v>
          </cell>
          <cell r="G337" t="str">
            <v>1.2.3.6.9.6291</v>
          </cell>
          <cell r="H337" t="str">
            <v>123696291</v>
          </cell>
          <cell r="I337" t="str">
            <v>TRABAJOS DE ACABADOS EN EDIFICACIONES Y OTROS TRABAJOS ESPECIALIZADOS</v>
          </cell>
        </row>
        <row r="338">
          <cell r="F338">
            <v>6311</v>
          </cell>
          <cell r="G338" t="str">
            <v>1.2.7.1.0.6311</v>
          </cell>
          <cell r="H338" t="str">
            <v>127106311</v>
          </cell>
          <cell r="I338" t="str">
            <v>ESTUDIOS E INVESTIGACIONES</v>
          </cell>
        </row>
        <row r="339">
          <cell r="F339">
            <v>7211</v>
          </cell>
          <cell r="G339" t="str">
            <v>1.2.1.4.1.7211</v>
          </cell>
          <cell r="H339" t="str">
            <v>121417211</v>
          </cell>
          <cell r="I339" t="str">
            <v>ACCIONES Y PARTICIPACIONES DE CAPITAL EN ENTIDADES PARAESTATALES NO EMPRESARIALES Y NO FINANCIERAS CON FINES DE POLÍTICA ECONÓMICA</v>
          </cell>
        </row>
        <row r="340">
          <cell r="F340">
            <v>7311</v>
          </cell>
          <cell r="G340" t="str">
            <v>1.2.1.2.1.7311</v>
          </cell>
          <cell r="H340" t="str">
            <v>121217311</v>
          </cell>
          <cell r="I340" t="str">
            <v>ADQUISICIÓN DE BONOS</v>
          </cell>
        </row>
        <row r="341">
          <cell r="F341">
            <v>7312</v>
          </cell>
          <cell r="G341" t="str">
            <v>1.2.1.2.1.7312</v>
          </cell>
          <cell r="H341" t="str">
            <v>121217312</v>
          </cell>
          <cell r="I341" t="str">
            <v>ADQUISICIÓN DE ACCIONES</v>
          </cell>
        </row>
        <row r="342">
          <cell r="F342">
            <v>7313</v>
          </cell>
          <cell r="G342" t="str">
            <v>1.2.1.2.1.7313</v>
          </cell>
          <cell r="H342" t="str">
            <v>121217313</v>
          </cell>
          <cell r="I342" t="str">
            <v>FIDEICOMISOS PARA ADQUISICIÓN DE TÍTULOS DE CRÉDITO</v>
          </cell>
        </row>
        <row r="343">
          <cell r="F343">
            <v>7321</v>
          </cell>
          <cell r="G343" t="str">
            <v>1.2.1.2.2.7321</v>
          </cell>
          <cell r="H343" t="str">
            <v>121227321</v>
          </cell>
          <cell r="I343" t="str">
            <v>VALORES REPRESENTATIVOS DE DEUDA ADQUIRIDOS CON FINES DE POLÍTICA ECONÓMICA</v>
          </cell>
        </row>
        <row r="344">
          <cell r="F344">
            <v>7331</v>
          </cell>
          <cell r="G344" t="str">
            <v>1.2.1.2.2.7331</v>
          </cell>
          <cell r="H344" t="str">
            <v>121227331</v>
          </cell>
          <cell r="I344" t="str">
            <v>VALORES REPRESENTATIVOS DE DEUDA ADQUIRIDOS CON FINES DE GESTIÓN DE LIQUIDEZ</v>
          </cell>
        </row>
        <row r="345">
          <cell r="F345">
            <v>7341</v>
          </cell>
          <cell r="G345" t="str">
            <v>1.2.1.2.3.7341</v>
          </cell>
          <cell r="H345" t="str">
            <v>121237341</v>
          </cell>
          <cell r="I345" t="str">
            <v>OBLIGACIONES NEGOCIABLES ADQUIRIDAS CON FINES DE POLITICA ECONOMICA</v>
          </cell>
        </row>
        <row r="346">
          <cell r="F346">
            <v>7351</v>
          </cell>
          <cell r="G346" t="str">
            <v>1.2.1.2.3.7351</v>
          </cell>
          <cell r="H346" t="str">
            <v>121237351</v>
          </cell>
          <cell r="I346" t="str">
            <v>OBLIGACIONES NEGOCIABLES ADQUIRIDAS CON FINES DE GESTION DE LIQUIDEZ</v>
          </cell>
        </row>
        <row r="347">
          <cell r="F347">
            <v>7391</v>
          </cell>
          <cell r="G347" t="str">
            <v>1.2.1.2.9.7391</v>
          </cell>
          <cell r="H347" t="str">
            <v>121297391</v>
          </cell>
          <cell r="I347" t="str">
            <v>OTROS VALORES</v>
          </cell>
        </row>
        <row r="348">
          <cell r="F348">
            <v>7411</v>
          </cell>
          <cell r="G348" t="str">
            <v>1.2.2.4.1.7411</v>
          </cell>
          <cell r="H348" t="str">
            <v>122417411</v>
          </cell>
          <cell r="I348" t="str">
            <v>CONCESIÓN DE PRÉSTAMOS A ENTIDADES PARAESTATALES NO EMPRESARIALES Y NO FINANCIERAS CON FINES DE POLÍTICA ECONÓMICA</v>
          </cell>
        </row>
        <row r="349">
          <cell r="F349">
            <v>7541</v>
          </cell>
          <cell r="G349" t="str">
            <v>1.2.1.3.4.7541</v>
          </cell>
          <cell r="H349" t="str">
            <v>121347541</v>
          </cell>
          <cell r="I349" t="str">
            <v>INVERSIONES EN FIDEICOMISOS PÚBLICOS NO EMPRESARIALES Y NO FINANCIEROS</v>
          </cell>
        </row>
        <row r="350">
          <cell r="F350">
            <v>7581</v>
          </cell>
          <cell r="G350" t="str">
            <v>1.2.1.3.8.7581</v>
          </cell>
          <cell r="H350" t="str">
            <v>121387581</v>
          </cell>
          <cell r="I350" t="str">
            <v>INVERSIONES DE FIDEICOMISOS DE MUNICIPIOS</v>
          </cell>
        </row>
        <row r="351">
          <cell r="F351">
            <v>7611</v>
          </cell>
          <cell r="G351" t="str">
            <v>1.2.1.1.1.7611</v>
          </cell>
          <cell r="H351" t="str">
            <v>121117611</v>
          </cell>
          <cell r="I351" t="str">
            <v>DEPOSITOS A LARGO PLAZO EN MONEDA NACIONAL</v>
          </cell>
        </row>
        <row r="352">
          <cell r="F352">
            <v>7621</v>
          </cell>
          <cell r="G352" t="str">
            <v>1.2.1.1.2.7621</v>
          </cell>
          <cell r="H352" t="str">
            <v>121127621</v>
          </cell>
          <cell r="I352" t="str">
            <v>DEPOSITOS A LARGO PLAZO EN MONEDA EXTRANJERA</v>
          </cell>
        </row>
        <row r="353">
          <cell r="F353">
            <v>7991</v>
          </cell>
          <cell r="G353" t="str">
            <v>1.2.1.4.1.7991</v>
          </cell>
          <cell r="H353" t="str">
            <v>121417991</v>
          </cell>
          <cell r="I353" t="str">
            <v>OTRAS EROGACIONES COMPLEMENTARIAS</v>
          </cell>
        </row>
        <row r="354">
          <cell r="F354">
            <v>8111</v>
          </cell>
          <cell r="G354" t="str">
            <v>5.3.1.2.0.8111</v>
          </cell>
          <cell r="H354" t="str">
            <v>531208111</v>
          </cell>
          <cell r="I354" t="str">
            <v>FONDO GENERAL DE PARTICIPACONES</v>
          </cell>
        </row>
        <row r="355">
          <cell r="F355">
            <v>8511</v>
          </cell>
          <cell r="G355" t="str">
            <v>5.3.3.1.0.8511</v>
          </cell>
          <cell r="H355" t="str">
            <v>533108511</v>
          </cell>
          <cell r="I355" t="str">
            <v>CONVENIOS DE REASIGNACIÓN</v>
          </cell>
        </row>
        <row r="356">
          <cell r="F356">
            <v>8521</v>
          </cell>
          <cell r="G356" t="str">
            <v>5.3.3.2.0.8521</v>
          </cell>
          <cell r="H356" t="str">
            <v>533208521</v>
          </cell>
          <cell r="I356" t="str">
            <v>CONVENIOS DE DESCENTRALIZACIÓN</v>
          </cell>
        </row>
        <row r="357">
          <cell r="F357">
            <v>8531</v>
          </cell>
          <cell r="G357" t="str">
            <v>5.3.3.2.0.8531</v>
          </cell>
          <cell r="H357" t="str">
            <v>533208531</v>
          </cell>
          <cell r="I357" t="str">
            <v>OTROS CONVENIOS</v>
          </cell>
        </row>
        <row r="358">
          <cell r="F358">
            <v>9111</v>
          </cell>
          <cell r="G358" t="str">
            <v>2.1.3.1.2.9111</v>
          </cell>
          <cell r="H358" t="str">
            <v>213129111</v>
          </cell>
          <cell r="I358" t="str">
            <v>AMORTIZACIÓN DE LA DEUDA INTERNA CON INSTITUCIONES DE CRÉDITO</v>
          </cell>
        </row>
        <row r="359">
          <cell r="F359">
            <v>9112</v>
          </cell>
          <cell r="G359" t="str">
            <v>2.1.3.1.2.9112</v>
          </cell>
          <cell r="H359" t="str">
            <v>213129112</v>
          </cell>
          <cell r="I359" t="str">
            <v>AMORTIZACIÓN DE LA DEUDA INTERNA CON INSTITUCIONES DE CRÉDITO CON GOBIERNO DEL ESTADO</v>
          </cell>
        </row>
        <row r="360">
          <cell r="F360">
            <v>9121</v>
          </cell>
          <cell r="G360" t="str">
            <v>2.1.3.1.1.9121</v>
          </cell>
          <cell r="H360" t="str">
            <v>213119121</v>
          </cell>
          <cell r="I360" t="str">
            <v>AMORTIZACIÓN DE LA DEUDA INTERNA POR EMISIÓN DE TÍTULOS Y VALORES</v>
          </cell>
        </row>
        <row r="361">
          <cell r="F361">
            <v>9131</v>
          </cell>
          <cell r="G361" t="str">
            <v>2.1.3.3.1.9131</v>
          </cell>
          <cell r="H361" t="str">
            <v>213319131</v>
          </cell>
          <cell r="I361" t="str">
            <v>AMORTIZACIÓN DE ARRENDAMIENTOS FINANCIEROS NACIONALES</v>
          </cell>
        </row>
        <row r="362">
          <cell r="F362">
            <v>9211</v>
          </cell>
          <cell r="G362" t="str">
            <v>5.4.1.1.0.9211</v>
          </cell>
          <cell r="H362" t="str">
            <v>541109211</v>
          </cell>
          <cell r="I362" t="str">
            <v>INTERESES DE LA DEUDA INTERNA CON INSTITUCIONES DE CRÉDITO</v>
          </cell>
        </row>
        <row r="363">
          <cell r="F363">
            <v>9212</v>
          </cell>
          <cell r="G363" t="str">
            <v>5.4.1.1.0.9212</v>
          </cell>
          <cell r="H363" t="str">
            <v>541109212</v>
          </cell>
          <cell r="I363" t="str">
            <v>INTERESES DE LA DEUDA CON GOBIERNO DEL ESTADO</v>
          </cell>
        </row>
        <row r="364">
          <cell r="F364">
            <v>9221</v>
          </cell>
          <cell r="G364" t="str">
            <v>5.4.1.1.0.9221</v>
          </cell>
          <cell r="H364" t="str">
            <v>541109221</v>
          </cell>
          <cell r="I364" t="str">
            <v>INTERESES DERIVADOS DE LA COLOCACIÓN DE TÍTULOS Y VALORES</v>
          </cell>
        </row>
        <row r="365">
          <cell r="F365">
            <v>9231</v>
          </cell>
          <cell r="G365" t="str">
            <v>5.4.1.1.0.9231</v>
          </cell>
          <cell r="H365" t="str">
            <v>541109231</v>
          </cell>
          <cell r="I365" t="str">
            <v>INTERESES POR ARRENDAMIENTOS FINANCIEROS</v>
          </cell>
        </row>
        <row r="366">
          <cell r="F366">
            <v>9311</v>
          </cell>
          <cell r="G366" t="str">
            <v>5.4.2.1.0.9311</v>
          </cell>
          <cell r="H366" t="str">
            <v>542109311</v>
          </cell>
          <cell r="I366" t="str">
            <v>COMISIONES DE LA DEUDA PUBLICA INTERNA</v>
          </cell>
        </row>
        <row r="367">
          <cell r="F367">
            <v>9312</v>
          </cell>
          <cell r="G367" t="str">
            <v>5.4.2.1.0.9312</v>
          </cell>
          <cell r="H367" t="str">
            <v>542109312</v>
          </cell>
          <cell r="I367" t="str">
            <v>COMISIONES DE LA DEUDA PUBLICA INTERNA CON GOBIERNO DEL ESTADO</v>
          </cell>
        </row>
        <row r="368">
          <cell r="F368">
            <v>9411</v>
          </cell>
          <cell r="G368" t="str">
            <v>5.4.3.1.0.9411</v>
          </cell>
          <cell r="H368" t="str">
            <v>543109411</v>
          </cell>
          <cell r="I368" t="str">
            <v>GASTOS DE LA DEUDA PUBLICA INTERNA</v>
          </cell>
        </row>
        <row r="369">
          <cell r="F369">
            <v>9412</v>
          </cell>
          <cell r="G369" t="str">
            <v>5.4.3.1.0.9412</v>
          </cell>
          <cell r="H369" t="str">
            <v>543109412</v>
          </cell>
          <cell r="I369" t="str">
            <v>GASTOS DE LA DEUDA PUBLICA INTERNA CON GOBIERNO DEL ESTADO</v>
          </cell>
        </row>
        <row r="370">
          <cell r="F370">
            <v>9511</v>
          </cell>
          <cell r="G370" t="str">
            <v>5.4.4.0.0.9511</v>
          </cell>
          <cell r="H370" t="str">
            <v>544009511</v>
          </cell>
          <cell r="I370" t="str">
            <v>COSTOS POR COBERTURA DE LA DEUDA PÚBLICA INTERNA</v>
          </cell>
        </row>
        <row r="371">
          <cell r="F371">
            <v>9512</v>
          </cell>
          <cell r="G371" t="str">
            <v>5.4.4.0.0.9512</v>
          </cell>
          <cell r="H371" t="str">
            <v>544009512</v>
          </cell>
          <cell r="I371" t="str">
            <v>COSTOS POR COBERTURA DE LA DEUDA PÚBLICA INTERNA CON GOBIERNO DEL ESTADO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japami.gob.mx/Transparencia/LGT/31_Avances_Presupuestales/2018/4/LTAIPG26F1_XXXIA.pdf" TargetMode="External"/><Relationship Id="rId1" Type="http://schemas.openxmlformats.org/officeDocument/2006/relationships/hyperlink" Target="http://www.japami.gob.mx/Transparencia/LGT/31_Avances_Presupuestales/2018/4/LTAIPG26F1_XXX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3"/>
  <sheetViews>
    <sheetView tabSelected="1" topLeftCell="A2" zoomScale="80" zoomScaleNormal="80" workbookViewId="0">
      <selection activeCell="R119" sqref="R119"/>
    </sheetView>
  </sheetViews>
  <sheetFormatPr baseColWidth="10" defaultColWidth="9.140625" defaultRowHeight="15" x14ac:dyDescent="0.25"/>
  <cols>
    <col min="1" max="1" width="9" customWidth="1"/>
    <col min="2" max="2" width="13" customWidth="1"/>
    <col min="3" max="3" width="12.5703125" customWidth="1"/>
    <col min="4" max="6" width="16" customWidth="1"/>
    <col min="7" max="7" width="67.42578125" customWidth="1"/>
    <col min="8" max="8" width="20.7109375" customWidth="1"/>
    <col min="9" max="9" width="21" customWidth="1"/>
    <col min="10" max="10" width="19.85546875" customWidth="1"/>
    <col min="11" max="11" width="18.85546875" customWidth="1"/>
    <col min="12" max="12" width="18.7109375" customWidth="1"/>
    <col min="13" max="13" width="18.85546875" customWidth="1"/>
    <col min="14" max="16" width="44.28515625"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c r="J2" s="11"/>
      <c r="K2" s="11"/>
      <c r="L2" s="11"/>
      <c r="M2" s="11"/>
      <c r="N2" s="11"/>
      <c r="O2" s="11"/>
      <c r="P2" s="11"/>
      <c r="Q2" s="11"/>
      <c r="R2" s="11"/>
      <c r="S2" s="11"/>
    </row>
    <row r="3" spans="1:19" x14ac:dyDescent="0.25">
      <c r="A3" s="16" t="s">
        <v>4</v>
      </c>
      <c r="B3" s="15"/>
      <c r="C3" s="15"/>
      <c r="D3" s="16" t="s">
        <v>5</v>
      </c>
      <c r="E3" s="15"/>
      <c r="F3" s="15"/>
      <c r="G3" s="16" t="s">
        <v>6</v>
      </c>
      <c r="H3" s="15"/>
      <c r="I3" s="15"/>
      <c r="J3" s="11"/>
      <c r="K3" s="11"/>
      <c r="L3" s="11"/>
      <c r="M3" s="11"/>
      <c r="N3" s="11"/>
      <c r="O3" s="11"/>
      <c r="P3" s="11"/>
      <c r="Q3" s="11"/>
      <c r="R3" s="11"/>
      <c r="S3" s="11"/>
    </row>
    <row r="4" spans="1:19" ht="15" hidden="1" customHeight="1" x14ac:dyDescent="0.25">
      <c r="A4" s="11" t="s">
        <v>7</v>
      </c>
      <c r="B4" s="11" t="s">
        <v>8</v>
      </c>
      <c r="C4" s="11" t="s">
        <v>8</v>
      </c>
      <c r="D4" s="11" t="s">
        <v>7</v>
      </c>
      <c r="E4" s="11" t="s">
        <v>7</v>
      </c>
      <c r="F4" s="11" t="s">
        <v>7</v>
      </c>
      <c r="G4" s="11" t="s">
        <v>7</v>
      </c>
      <c r="H4" s="11" t="s">
        <v>9</v>
      </c>
      <c r="I4" s="11" t="s">
        <v>9</v>
      </c>
      <c r="J4" s="11" t="s">
        <v>9</v>
      </c>
      <c r="K4" s="11" t="s">
        <v>9</v>
      </c>
      <c r="L4" s="11" t="s">
        <v>9</v>
      </c>
      <c r="M4" s="11" t="s">
        <v>9</v>
      </c>
      <c r="N4" s="11" t="s">
        <v>10</v>
      </c>
      <c r="O4" s="11" t="s">
        <v>11</v>
      </c>
      <c r="P4" s="11" t="s">
        <v>10</v>
      </c>
      <c r="Q4" s="11" t="s">
        <v>8</v>
      </c>
      <c r="R4" s="11" t="s">
        <v>12</v>
      </c>
      <c r="S4" s="11" t="s">
        <v>13</v>
      </c>
    </row>
    <row r="5" spans="1:19" ht="15" hidden="1" customHeight="1" x14ac:dyDescent="0.25">
      <c r="A5" s="11" t="s">
        <v>14</v>
      </c>
      <c r="B5" s="11" t="s">
        <v>15</v>
      </c>
      <c r="C5" s="11" t="s">
        <v>16</v>
      </c>
      <c r="D5" s="11" t="s">
        <v>17</v>
      </c>
      <c r="E5" s="11" t="s">
        <v>18</v>
      </c>
      <c r="F5" s="11" t="s">
        <v>19</v>
      </c>
      <c r="G5" s="11" t="s">
        <v>20</v>
      </c>
      <c r="H5" s="11" t="s">
        <v>21</v>
      </c>
      <c r="I5" s="11" t="s">
        <v>22</v>
      </c>
      <c r="J5" s="11" t="s">
        <v>23</v>
      </c>
      <c r="K5" s="11" t="s">
        <v>24</v>
      </c>
      <c r="L5" s="11" t="s">
        <v>25</v>
      </c>
      <c r="M5" s="11" t="s">
        <v>26</v>
      </c>
      <c r="N5" s="11" t="s">
        <v>27</v>
      </c>
      <c r="O5" s="11" t="s">
        <v>28</v>
      </c>
      <c r="P5" s="11" t="s">
        <v>29</v>
      </c>
      <c r="Q5" s="11" t="s">
        <v>30</v>
      </c>
      <c r="R5" s="11" t="s">
        <v>31</v>
      </c>
      <c r="S5" s="11" t="s">
        <v>32</v>
      </c>
    </row>
    <row r="6" spans="1:19" x14ac:dyDescent="0.25">
      <c r="A6" s="14" t="s">
        <v>33</v>
      </c>
      <c r="B6" s="15"/>
      <c r="C6" s="15"/>
      <c r="D6" s="15"/>
      <c r="E6" s="15"/>
      <c r="F6" s="15"/>
      <c r="G6" s="15"/>
      <c r="H6" s="15"/>
      <c r="I6" s="15"/>
      <c r="J6" s="15"/>
      <c r="K6" s="15"/>
      <c r="L6" s="15"/>
      <c r="M6" s="15"/>
      <c r="N6" s="15"/>
      <c r="O6" s="15"/>
      <c r="P6" s="15"/>
      <c r="Q6" s="15"/>
      <c r="R6" s="15"/>
      <c r="S6" s="15"/>
    </row>
    <row r="7" spans="1:19" s="2" customFormat="1" ht="77.2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2018</v>
      </c>
      <c r="B8" s="8">
        <v>43374</v>
      </c>
      <c r="C8" s="8">
        <v>43465</v>
      </c>
      <c r="D8" s="9">
        <v>1000</v>
      </c>
      <c r="E8" s="9">
        <v>1100</v>
      </c>
      <c r="F8" s="3">
        <v>1131</v>
      </c>
      <c r="G8" s="4" t="str">
        <f>PROPER(VLOOKUP(F8,'[1]Ctas y Deptos'!$F$3:$I$371,4,FALSE))</f>
        <v>Sueldos Base</v>
      </c>
      <c r="H8" s="12">
        <v>34350028.090000004</v>
      </c>
      <c r="I8" s="12">
        <v>33840452.420000002</v>
      </c>
      <c r="J8" s="12">
        <v>33840452.420000002</v>
      </c>
      <c r="K8" s="12">
        <v>33728755.439999998</v>
      </c>
      <c r="L8" s="12">
        <v>33728755.439999998</v>
      </c>
      <c r="M8" s="12">
        <v>33728755.439999998</v>
      </c>
      <c r="N8" s="6" t="s">
        <v>53</v>
      </c>
      <c r="O8" s="13" t="s">
        <v>54</v>
      </c>
      <c r="P8" s="5" t="s">
        <v>55</v>
      </c>
      <c r="Q8" s="7">
        <v>43472</v>
      </c>
      <c r="R8" s="7">
        <v>43465</v>
      </c>
    </row>
    <row r="9" spans="1:19" x14ac:dyDescent="0.25">
      <c r="A9" s="5">
        <v>2018</v>
      </c>
      <c r="B9" s="8">
        <v>43374</v>
      </c>
      <c r="C9" s="8">
        <v>43465</v>
      </c>
      <c r="D9" s="9">
        <v>1000</v>
      </c>
      <c r="E9" s="9">
        <v>1100</v>
      </c>
      <c r="F9" s="3">
        <v>1132</v>
      </c>
      <c r="G9" s="4" t="str">
        <f>PROPER(VLOOKUP(F9,'[1]Ctas y Deptos'!$F$3:$I$371,4,FALSE))</f>
        <v>Sueldos De Confianza</v>
      </c>
      <c r="H9" s="12">
        <v>25118515.359999999</v>
      </c>
      <c r="I9" s="12">
        <v>25018515.360000011</v>
      </c>
      <c r="J9" s="12">
        <v>25018515.360000011</v>
      </c>
      <c r="K9" s="12">
        <v>24950065.910000011</v>
      </c>
      <c r="L9" s="12">
        <v>24950065.910000011</v>
      </c>
      <c r="M9" s="12">
        <v>24950065.910000011</v>
      </c>
      <c r="N9" s="6" t="s">
        <v>53</v>
      </c>
      <c r="O9" s="13" t="s">
        <v>54</v>
      </c>
      <c r="P9" s="5" t="s">
        <v>55</v>
      </c>
      <c r="Q9" s="7">
        <v>43472</v>
      </c>
      <c r="R9" s="7">
        <v>43465</v>
      </c>
    </row>
    <row r="10" spans="1:19" x14ac:dyDescent="0.25">
      <c r="A10" s="5">
        <v>2018</v>
      </c>
      <c r="B10" s="8">
        <v>43374</v>
      </c>
      <c r="C10" s="8">
        <v>43465</v>
      </c>
      <c r="D10" s="9">
        <v>1000</v>
      </c>
      <c r="E10" s="9">
        <v>1200</v>
      </c>
      <c r="F10" s="3">
        <v>1212</v>
      </c>
      <c r="G10" s="4" t="str">
        <f>PROPER(VLOOKUP(F10,'[1]Ctas y Deptos'!$F$3:$I$371,4,FALSE))</f>
        <v>Honorarios Asimilados</v>
      </c>
      <c r="H10" s="12">
        <v>0</v>
      </c>
      <c r="I10" s="12">
        <v>0</v>
      </c>
      <c r="J10" s="12">
        <v>0</v>
      </c>
      <c r="K10" s="12">
        <v>0</v>
      </c>
      <c r="L10" s="12">
        <v>0</v>
      </c>
      <c r="M10" s="12">
        <v>0</v>
      </c>
      <c r="N10" s="6" t="s">
        <v>53</v>
      </c>
      <c r="O10" s="13" t="s">
        <v>54</v>
      </c>
      <c r="P10" s="5" t="s">
        <v>55</v>
      </c>
      <c r="Q10" s="7">
        <v>43472</v>
      </c>
      <c r="R10" s="7">
        <v>43465</v>
      </c>
    </row>
    <row r="11" spans="1:19" x14ac:dyDescent="0.25">
      <c r="A11" s="5">
        <v>2018</v>
      </c>
      <c r="B11" s="8">
        <v>43374</v>
      </c>
      <c r="C11" s="8">
        <v>43465</v>
      </c>
      <c r="D11" s="9">
        <v>1000</v>
      </c>
      <c r="E11" s="9">
        <v>1200</v>
      </c>
      <c r="F11" s="3">
        <v>1231</v>
      </c>
      <c r="G11" s="4" t="str">
        <f>PROPER(VLOOKUP(F11,'[1]Ctas y Deptos'!$F$3:$I$371,4,FALSE))</f>
        <v>Servicio Social</v>
      </c>
      <c r="H11" s="12">
        <v>0</v>
      </c>
      <c r="I11" s="12">
        <v>0</v>
      </c>
      <c r="J11" s="12">
        <v>0</v>
      </c>
      <c r="K11" s="12">
        <v>0</v>
      </c>
      <c r="L11" s="12">
        <v>0</v>
      </c>
      <c r="M11" s="12">
        <v>0</v>
      </c>
      <c r="N11" s="6" t="s">
        <v>53</v>
      </c>
      <c r="O11" s="13" t="s">
        <v>54</v>
      </c>
      <c r="P11" s="5" t="s">
        <v>55</v>
      </c>
      <c r="Q11" s="7">
        <v>43472</v>
      </c>
      <c r="R11" s="7">
        <v>43465</v>
      </c>
    </row>
    <row r="12" spans="1:19" x14ac:dyDescent="0.25">
      <c r="A12" s="5">
        <v>2018</v>
      </c>
      <c r="B12" s="8">
        <v>43374</v>
      </c>
      <c r="C12" s="8">
        <v>43465</v>
      </c>
      <c r="D12" s="9">
        <v>1000</v>
      </c>
      <c r="E12" s="9">
        <v>1200</v>
      </c>
      <c r="F12" s="3">
        <v>1241</v>
      </c>
      <c r="G12" s="4" t="str">
        <f>PROPER(VLOOKUP(F12,'[1]Ctas y Deptos'!$F$3:$I$371,4,FALSE))</f>
        <v>Junta De Conciliación Y Arbitraje</v>
      </c>
      <c r="H12" s="12">
        <v>104500</v>
      </c>
      <c r="I12" s="12">
        <v>89500</v>
      </c>
      <c r="J12" s="12">
        <v>72000</v>
      </c>
      <c r="K12" s="12">
        <v>72000</v>
      </c>
      <c r="L12" s="12">
        <v>72000</v>
      </c>
      <c r="M12" s="12">
        <v>72000</v>
      </c>
      <c r="N12" s="6" t="s">
        <v>53</v>
      </c>
      <c r="O12" s="13" t="s">
        <v>54</v>
      </c>
      <c r="P12" s="5" t="s">
        <v>55</v>
      </c>
      <c r="Q12" s="7">
        <v>43472</v>
      </c>
      <c r="R12" s="7">
        <v>43465</v>
      </c>
    </row>
    <row r="13" spans="1:19" x14ac:dyDescent="0.25">
      <c r="A13" s="5">
        <v>2018</v>
      </c>
      <c r="B13" s="8">
        <v>43374</v>
      </c>
      <c r="C13" s="8">
        <v>43465</v>
      </c>
      <c r="D13" s="9">
        <v>1000</v>
      </c>
      <c r="E13" s="9">
        <v>1300</v>
      </c>
      <c r="F13" s="3">
        <v>1321</v>
      </c>
      <c r="G13" s="4" t="str">
        <f>PROPER(VLOOKUP(F13,'[1]Ctas y Deptos'!$F$3:$I$371,4,FALSE))</f>
        <v>Prima Vacacional</v>
      </c>
      <c r="H13" s="12">
        <v>2146682.2000000002</v>
      </c>
      <c r="I13" s="12">
        <v>2156257.87</v>
      </c>
      <c r="J13" s="12">
        <v>2156257.87</v>
      </c>
      <c r="K13" s="12">
        <v>2112972</v>
      </c>
      <c r="L13" s="12">
        <v>2112972</v>
      </c>
      <c r="M13" s="12">
        <v>2112972</v>
      </c>
      <c r="N13" s="6" t="s">
        <v>53</v>
      </c>
      <c r="O13" s="13" t="s">
        <v>54</v>
      </c>
      <c r="P13" s="5" t="s">
        <v>55</v>
      </c>
      <c r="Q13" s="7">
        <v>43472</v>
      </c>
      <c r="R13" s="7">
        <v>43465</v>
      </c>
    </row>
    <row r="14" spans="1:19" x14ac:dyDescent="0.25">
      <c r="A14" s="5">
        <v>2018</v>
      </c>
      <c r="B14" s="8">
        <v>43374</v>
      </c>
      <c r="C14" s="8">
        <v>43465</v>
      </c>
      <c r="D14" s="9">
        <v>1000</v>
      </c>
      <c r="E14" s="9">
        <v>1300</v>
      </c>
      <c r="F14" s="3">
        <v>1322</v>
      </c>
      <c r="G14" s="4" t="str">
        <f>PROPER(VLOOKUP(F14,'[1]Ctas y Deptos'!$F$3:$I$371,4,FALSE))</f>
        <v>Prima Dominical</v>
      </c>
      <c r="H14" s="12">
        <v>330000</v>
      </c>
      <c r="I14" s="12">
        <v>330000</v>
      </c>
      <c r="J14" s="12">
        <v>226817.72000000006</v>
      </c>
      <c r="K14" s="12">
        <v>226817.72000000006</v>
      </c>
      <c r="L14" s="12">
        <v>226817.72000000006</v>
      </c>
      <c r="M14" s="12">
        <v>226817.72000000006</v>
      </c>
      <c r="N14" s="6" t="s">
        <v>53</v>
      </c>
      <c r="O14" s="13" t="s">
        <v>54</v>
      </c>
      <c r="P14" s="5" t="s">
        <v>55</v>
      </c>
      <c r="Q14" s="7">
        <v>43472</v>
      </c>
      <c r="R14" s="7">
        <v>43465</v>
      </c>
    </row>
    <row r="15" spans="1:19" x14ac:dyDescent="0.25">
      <c r="A15" s="5">
        <v>2018</v>
      </c>
      <c r="B15" s="8">
        <v>43374</v>
      </c>
      <c r="C15" s="8">
        <v>43465</v>
      </c>
      <c r="D15" s="9">
        <v>1000</v>
      </c>
      <c r="E15" s="9">
        <v>1300</v>
      </c>
      <c r="F15" s="3">
        <v>1323</v>
      </c>
      <c r="G15" s="4" t="str">
        <f>PROPER(VLOOKUP(F15,'[1]Ctas y Deptos'!$F$3:$I$371,4,FALSE))</f>
        <v>Gratificación De Fin De Año</v>
      </c>
      <c r="H15" s="12">
        <v>9016065.2200000007</v>
      </c>
      <c r="I15" s="12">
        <v>9016065.2200000044</v>
      </c>
      <c r="J15" s="12">
        <v>9016065.2200000044</v>
      </c>
      <c r="K15" s="12">
        <v>8869008.5400000028</v>
      </c>
      <c r="L15" s="12">
        <v>8869008.5400000028</v>
      </c>
      <c r="M15" s="12">
        <v>8869008.5400000028</v>
      </c>
      <c r="N15" s="6" t="s">
        <v>53</v>
      </c>
      <c r="O15" s="13" t="s">
        <v>54</v>
      </c>
      <c r="P15" s="5" t="s">
        <v>55</v>
      </c>
      <c r="Q15" s="7">
        <v>43472</v>
      </c>
      <c r="R15" s="7">
        <v>43465</v>
      </c>
    </row>
    <row r="16" spans="1:19" x14ac:dyDescent="0.25">
      <c r="A16" s="5">
        <v>2018</v>
      </c>
      <c r="B16" s="8">
        <v>43374</v>
      </c>
      <c r="C16" s="8">
        <v>43465</v>
      </c>
      <c r="D16" s="9">
        <v>1000</v>
      </c>
      <c r="E16" s="9">
        <v>1300</v>
      </c>
      <c r="F16" s="3">
        <v>1331</v>
      </c>
      <c r="G16" s="4" t="str">
        <f>PROPER(VLOOKUP(F16,'[1]Ctas y Deptos'!$F$3:$I$371,4,FALSE))</f>
        <v>Remuneraciones Por Horas Extraordinarias</v>
      </c>
      <c r="H16" s="12">
        <v>600000</v>
      </c>
      <c r="I16" s="12">
        <v>650000</v>
      </c>
      <c r="J16" s="12">
        <v>646135.46</v>
      </c>
      <c r="K16" s="12">
        <v>646135.46</v>
      </c>
      <c r="L16" s="12">
        <v>646135.46</v>
      </c>
      <c r="M16" s="12">
        <v>646135.46</v>
      </c>
      <c r="N16" s="6" t="s">
        <v>53</v>
      </c>
      <c r="O16" s="13" t="s">
        <v>54</v>
      </c>
      <c r="P16" s="5" t="s">
        <v>55</v>
      </c>
      <c r="Q16" s="7">
        <v>43472</v>
      </c>
      <c r="R16" s="7">
        <v>43465</v>
      </c>
    </row>
    <row r="17" spans="1:18" x14ac:dyDescent="0.25">
      <c r="A17" s="5">
        <v>2018</v>
      </c>
      <c r="B17" s="8">
        <v>43374</v>
      </c>
      <c r="C17" s="8">
        <v>43465</v>
      </c>
      <c r="D17" s="9">
        <v>1000</v>
      </c>
      <c r="E17" s="9">
        <v>1300</v>
      </c>
      <c r="F17" s="3">
        <v>1341</v>
      </c>
      <c r="G17" s="4" t="str">
        <f>PROPER(VLOOKUP(F17,'[1]Ctas y Deptos'!$F$3:$I$371,4,FALSE))</f>
        <v>Compensaciones Por Servicios Eventuales</v>
      </c>
      <c r="H17" s="12">
        <v>100000</v>
      </c>
      <c r="I17" s="12">
        <v>300000</v>
      </c>
      <c r="J17" s="12">
        <v>275309.59000000008</v>
      </c>
      <c r="K17" s="12">
        <v>275309.59000000008</v>
      </c>
      <c r="L17" s="12">
        <v>275309.59000000008</v>
      </c>
      <c r="M17" s="12">
        <v>275309.59000000008</v>
      </c>
      <c r="N17" s="6" t="s">
        <v>53</v>
      </c>
      <c r="O17" s="13" t="s">
        <v>54</v>
      </c>
      <c r="P17" s="5" t="s">
        <v>55</v>
      </c>
      <c r="Q17" s="7">
        <v>43472</v>
      </c>
      <c r="R17" s="7">
        <v>43465</v>
      </c>
    </row>
    <row r="18" spans="1:18" x14ac:dyDescent="0.25">
      <c r="A18" s="5">
        <v>2018</v>
      </c>
      <c r="B18" s="8">
        <v>43374</v>
      </c>
      <c r="C18" s="8">
        <v>43465</v>
      </c>
      <c r="D18" s="9">
        <v>1000</v>
      </c>
      <c r="E18" s="9">
        <v>1400</v>
      </c>
      <c r="F18" s="3">
        <v>1413</v>
      </c>
      <c r="G18" s="4" t="str">
        <f>PROPER(VLOOKUP(F18,'[1]Ctas y Deptos'!$F$3:$I$371,4,FALSE))</f>
        <v>Aportaciones Imss</v>
      </c>
      <c r="H18" s="12">
        <v>10523408.85</v>
      </c>
      <c r="I18" s="12">
        <v>8392556.8200000022</v>
      </c>
      <c r="J18" s="12">
        <v>8392556.8200000022</v>
      </c>
      <c r="K18" s="12">
        <v>8165022.8199999984</v>
      </c>
      <c r="L18" s="12">
        <v>8165022.8199999984</v>
      </c>
      <c r="M18" s="12">
        <v>8165022.8199999984</v>
      </c>
      <c r="N18" s="6" t="s">
        <v>53</v>
      </c>
      <c r="O18" s="13" t="s">
        <v>54</v>
      </c>
      <c r="P18" s="5" t="s">
        <v>55</v>
      </c>
      <c r="Q18" s="7">
        <v>43472</v>
      </c>
      <c r="R18" s="7">
        <v>43465</v>
      </c>
    </row>
    <row r="19" spans="1:18" x14ac:dyDescent="0.25">
      <c r="A19" s="5">
        <v>2018</v>
      </c>
      <c r="B19" s="8">
        <v>43374</v>
      </c>
      <c r="C19" s="8">
        <v>43465</v>
      </c>
      <c r="D19" s="9">
        <v>1000</v>
      </c>
      <c r="E19" s="9">
        <v>1400</v>
      </c>
      <c r="F19" s="3">
        <v>1421</v>
      </c>
      <c r="G19" s="4" t="str">
        <f>PROPER(VLOOKUP(F19,'[1]Ctas y Deptos'!$F$3:$I$371,4,FALSE))</f>
        <v>Aportaciones Infonavit</v>
      </c>
      <c r="H19" s="12">
        <v>4348209.5599999996</v>
      </c>
      <c r="I19" s="12">
        <v>4098209.5400000005</v>
      </c>
      <c r="J19" s="12">
        <v>4098209.5400000005</v>
      </c>
      <c r="K19" s="12">
        <v>3420465.8199999994</v>
      </c>
      <c r="L19" s="12">
        <v>3420465.8199999994</v>
      </c>
      <c r="M19" s="12">
        <v>3420465.8199999994</v>
      </c>
      <c r="N19" s="6" t="s">
        <v>53</v>
      </c>
      <c r="O19" s="13" t="s">
        <v>54</v>
      </c>
      <c r="P19" s="5" t="s">
        <v>55</v>
      </c>
      <c r="Q19" s="7">
        <v>43472</v>
      </c>
      <c r="R19" s="7">
        <v>43465</v>
      </c>
    </row>
    <row r="20" spans="1:18" x14ac:dyDescent="0.25">
      <c r="A20" s="5">
        <v>2018</v>
      </c>
      <c r="B20" s="8">
        <v>43374</v>
      </c>
      <c r="C20" s="8">
        <v>43465</v>
      </c>
      <c r="D20" s="9">
        <v>1000</v>
      </c>
      <c r="E20" s="9">
        <v>1400</v>
      </c>
      <c r="F20" s="3">
        <v>1431</v>
      </c>
      <c r="G20" s="4" t="str">
        <f>PROPER(VLOOKUP(F20,'[1]Ctas y Deptos'!$F$3:$I$371,4,FALSE))</f>
        <v>Ahorro Para El Retiro</v>
      </c>
      <c r="H20" s="12">
        <v>4334621.4000000004</v>
      </c>
      <c r="I20" s="12">
        <v>4034621.4099999997</v>
      </c>
      <c r="J20" s="12">
        <v>4034621.4099999997</v>
      </c>
      <c r="K20" s="12">
        <v>3510858.6099999994</v>
      </c>
      <c r="L20" s="12">
        <v>3510858.6099999994</v>
      </c>
      <c r="M20" s="12">
        <v>3510858.6099999994</v>
      </c>
      <c r="N20" s="6" t="s">
        <v>53</v>
      </c>
      <c r="O20" s="13" t="s">
        <v>54</v>
      </c>
      <c r="P20" s="5" t="s">
        <v>55</v>
      </c>
      <c r="Q20" s="7">
        <v>43472</v>
      </c>
      <c r="R20" s="7">
        <v>43465</v>
      </c>
    </row>
    <row r="21" spans="1:18" x14ac:dyDescent="0.25">
      <c r="A21" s="5">
        <v>2018</v>
      </c>
      <c r="B21" s="8">
        <v>43374</v>
      </c>
      <c r="C21" s="8">
        <v>43465</v>
      </c>
      <c r="D21" s="9">
        <v>1000</v>
      </c>
      <c r="E21" s="9">
        <v>1400</v>
      </c>
      <c r="F21" s="3">
        <v>1441</v>
      </c>
      <c r="G21" s="4" t="str">
        <f>PROPER(VLOOKUP(F21,'[1]Ctas y Deptos'!$F$3:$I$371,4,FALSE))</f>
        <v>Seguros</v>
      </c>
      <c r="H21" s="12">
        <v>0</v>
      </c>
      <c r="I21" s="12">
        <v>200000</v>
      </c>
      <c r="J21" s="12">
        <v>187876.95</v>
      </c>
      <c r="K21" s="12">
        <v>187876.95</v>
      </c>
      <c r="L21" s="12">
        <v>187876.95</v>
      </c>
      <c r="M21" s="12">
        <v>187876.95</v>
      </c>
      <c r="N21" s="6" t="s">
        <v>53</v>
      </c>
      <c r="O21" s="13" t="s">
        <v>54</v>
      </c>
      <c r="P21" s="5" t="s">
        <v>55</v>
      </c>
      <c r="Q21" s="7">
        <v>43472</v>
      </c>
      <c r="R21" s="7">
        <v>43465</v>
      </c>
    </row>
    <row r="22" spans="1:18" x14ac:dyDescent="0.25">
      <c r="A22" s="5">
        <v>2018</v>
      </c>
      <c r="B22" s="8">
        <v>43374</v>
      </c>
      <c r="C22" s="8">
        <v>43465</v>
      </c>
      <c r="D22" s="9">
        <v>1000</v>
      </c>
      <c r="E22" s="9">
        <v>1500</v>
      </c>
      <c r="F22" s="3">
        <v>1522</v>
      </c>
      <c r="G22" s="4" t="str">
        <f>PROPER(VLOOKUP(F22,'[1]Ctas y Deptos'!$F$3:$I$371,4,FALSE))</f>
        <v>Liquidaciones Por Indemnizaciones Y Por Sueldos Y Salarios Caídos</v>
      </c>
      <c r="H22" s="12">
        <v>278410.61</v>
      </c>
      <c r="I22" s="12">
        <v>1267262.68</v>
      </c>
      <c r="J22" s="12">
        <v>1083334.6200000003</v>
      </c>
      <c r="K22" s="12">
        <v>1083334.6200000003</v>
      </c>
      <c r="L22" s="12">
        <v>1083334.6200000003</v>
      </c>
      <c r="M22" s="12">
        <v>1083334.6200000003</v>
      </c>
      <c r="N22" s="6" t="s">
        <v>53</v>
      </c>
      <c r="O22" s="13" t="s">
        <v>54</v>
      </c>
      <c r="P22" s="5" t="s">
        <v>55</v>
      </c>
      <c r="Q22" s="7">
        <v>43472</v>
      </c>
      <c r="R22" s="7">
        <v>43465</v>
      </c>
    </row>
    <row r="23" spans="1:18" x14ac:dyDescent="0.25">
      <c r="A23" s="5">
        <v>2018</v>
      </c>
      <c r="B23" s="8">
        <v>43374</v>
      </c>
      <c r="C23" s="8">
        <v>43465</v>
      </c>
      <c r="D23" s="9">
        <v>1000</v>
      </c>
      <c r="E23" s="9">
        <v>1500</v>
      </c>
      <c r="F23" s="3">
        <v>1531</v>
      </c>
      <c r="G23" s="4" t="str">
        <f>PROPER(VLOOKUP(F23,'[1]Ctas y Deptos'!$F$3:$I$371,4,FALSE))</f>
        <v>Prestaciones De Retiro</v>
      </c>
      <c r="H23" s="12">
        <v>100000</v>
      </c>
      <c r="I23" s="12">
        <v>600000</v>
      </c>
      <c r="J23" s="12">
        <v>579411.62000000011</v>
      </c>
      <c r="K23" s="12">
        <v>579411.62000000011</v>
      </c>
      <c r="L23" s="12">
        <v>579411.62000000011</v>
      </c>
      <c r="M23" s="12">
        <v>579411.62000000011</v>
      </c>
      <c r="N23" s="6" t="s">
        <v>53</v>
      </c>
      <c r="O23" s="13" t="s">
        <v>54</v>
      </c>
      <c r="P23" s="5" t="s">
        <v>55</v>
      </c>
      <c r="Q23" s="7">
        <v>43472</v>
      </c>
      <c r="R23" s="7">
        <v>43465</v>
      </c>
    </row>
    <row r="24" spans="1:18" x14ac:dyDescent="0.25">
      <c r="A24" s="5">
        <v>2018</v>
      </c>
      <c r="B24" s="8">
        <v>43374</v>
      </c>
      <c r="C24" s="8">
        <v>43465</v>
      </c>
      <c r="D24" s="9">
        <v>1000</v>
      </c>
      <c r="E24" s="9">
        <v>1500</v>
      </c>
      <c r="F24" s="3">
        <v>1541</v>
      </c>
      <c r="G24" s="4" t="str">
        <f>PROPER(VLOOKUP(F24,'[1]Ctas y Deptos'!$F$3:$I$371,4,FALSE))</f>
        <v>Prestaciones Establecidas Por Condiciones Generales De Trabajo</v>
      </c>
      <c r="H24" s="12">
        <v>500000</v>
      </c>
      <c r="I24" s="12">
        <v>2341999.9699999997</v>
      </c>
      <c r="J24" s="12">
        <v>2284000</v>
      </c>
      <c r="K24" s="12">
        <v>2284000</v>
      </c>
      <c r="L24" s="12">
        <v>2284000</v>
      </c>
      <c r="M24" s="12">
        <v>2284000</v>
      </c>
      <c r="N24" s="6" t="s">
        <v>53</v>
      </c>
      <c r="O24" s="13" t="s">
        <v>54</v>
      </c>
      <c r="P24" s="5" t="s">
        <v>55</v>
      </c>
      <c r="Q24" s="7">
        <v>43472</v>
      </c>
      <c r="R24" s="7">
        <v>43465</v>
      </c>
    </row>
    <row r="25" spans="1:18" x14ac:dyDescent="0.25">
      <c r="A25" s="5">
        <v>2018</v>
      </c>
      <c r="B25" s="8">
        <v>43374</v>
      </c>
      <c r="C25" s="8">
        <v>43465</v>
      </c>
      <c r="D25" s="9">
        <v>1000</v>
      </c>
      <c r="E25" s="9">
        <v>1500</v>
      </c>
      <c r="F25" s="3">
        <v>1551</v>
      </c>
      <c r="G25" s="4" t="str">
        <f>PROPER(VLOOKUP(F25,'[1]Ctas y Deptos'!$F$3:$I$371,4,FALSE))</f>
        <v>Capacitación De Los Servidores Públicos</v>
      </c>
      <c r="H25" s="12">
        <v>150000</v>
      </c>
      <c r="I25" s="12">
        <v>150000</v>
      </c>
      <c r="J25" s="12">
        <v>104462</v>
      </c>
      <c r="K25" s="12">
        <v>104462</v>
      </c>
      <c r="L25" s="12">
        <v>104462</v>
      </c>
      <c r="M25" s="12">
        <v>104462</v>
      </c>
      <c r="N25" s="6" t="s">
        <v>53</v>
      </c>
      <c r="O25" s="13" t="s">
        <v>54</v>
      </c>
      <c r="P25" s="5" t="s">
        <v>55</v>
      </c>
      <c r="Q25" s="7">
        <v>43472</v>
      </c>
      <c r="R25" s="7">
        <v>43465</v>
      </c>
    </row>
    <row r="26" spans="1:18" x14ac:dyDescent="0.25">
      <c r="A26" s="5">
        <v>2018</v>
      </c>
      <c r="B26" s="8">
        <v>43374</v>
      </c>
      <c r="C26" s="8">
        <v>43465</v>
      </c>
      <c r="D26" s="9">
        <v>1000</v>
      </c>
      <c r="E26" s="9">
        <v>1500</v>
      </c>
      <c r="F26" s="3">
        <v>1591</v>
      </c>
      <c r="G26" s="4" t="str">
        <f>PROPER(VLOOKUP(F26,'[1]Ctas y Deptos'!$F$3:$I$371,4,FALSE))</f>
        <v>Asignaciones Adicionales Al Sueldo</v>
      </c>
      <c r="H26" s="12">
        <v>19505652.289999999</v>
      </c>
      <c r="I26" s="12">
        <v>19005652.289999995</v>
      </c>
      <c r="J26" s="12">
        <v>19005652.289999995</v>
      </c>
      <c r="K26" s="12">
        <v>18997107.159999996</v>
      </c>
      <c r="L26" s="12">
        <v>18997107.159999996</v>
      </c>
      <c r="M26" s="12">
        <v>18997107.159999996</v>
      </c>
      <c r="N26" s="6" t="s">
        <v>53</v>
      </c>
      <c r="O26" s="13" t="s">
        <v>54</v>
      </c>
      <c r="P26" s="5" t="s">
        <v>55</v>
      </c>
      <c r="Q26" s="7">
        <v>43472</v>
      </c>
      <c r="R26" s="7">
        <v>43465</v>
      </c>
    </row>
    <row r="27" spans="1:18" s="10" customFormat="1" x14ac:dyDescent="0.25">
      <c r="A27" s="5">
        <v>2018</v>
      </c>
      <c r="B27" s="8">
        <v>43374</v>
      </c>
      <c r="C27" s="8">
        <v>43465</v>
      </c>
      <c r="D27" s="9">
        <v>1000</v>
      </c>
      <c r="E27" s="9">
        <v>1500</v>
      </c>
      <c r="F27" s="3">
        <v>1611</v>
      </c>
      <c r="G27" s="4" t="str">
        <f>PROPER(VLOOKUP(F27,'[1]Ctas y Deptos'!$F$3:$I$371,4,FALSE))</f>
        <v>Previsiones De Carácter Laboral, Economica Y De Seguridad Social</v>
      </c>
      <c r="H27" s="12">
        <v>0</v>
      </c>
      <c r="I27" s="12">
        <v>15000</v>
      </c>
      <c r="J27" s="12">
        <v>0</v>
      </c>
      <c r="K27" s="12">
        <v>0</v>
      </c>
      <c r="L27" s="12">
        <v>0</v>
      </c>
      <c r="M27" s="12">
        <v>0</v>
      </c>
      <c r="N27" s="6" t="s">
        <v>53</v>
      </c>
      <c r="O27" s="13" t="s">
        <v>54</v>
      </c>
      <c r="P27" s="5" t="s">
        <v>55</v>
      </c>
      <c r="Q27" s="7">
        <v>43472</v>
      </c>
      <c r="R27" s="7">
        <v>43465</v>
      </c>
    </row>
    <row r="28" spans="1:18" x14ac:dyDescent="0.25">
      <c r="A28" s="5">
        <v>2018</v>
      </c>
      <c r="B28" s="8">
        <v>43374</v>
      </c>
      <c r="C28" s="8">
        <v>43465</v>
      </c>
      <c r="D28" s="9">
        <v>2000</v>
      </c>
      <c r="E28" s="9">
        <v>2100</v>
      </c>
      <c r="F28" s="3">
        <v>2111</v>
      </c>
      <c r="G28" s="4" t="str">
        <f>PROPER(VLOOKUP(F28,'[1]Ctas y Deptos'!$F$3:$I$371,4,FALSE))</f>
        <v>Materiales Y Útiles De Oficina</v>
      </c>
      <c r="H28" s="12">
        <v>382919.98</v>
      </c>
      <c r="I28" s="12">
        <v>358098.23</v>
      </c>
      <c r="J28" s="12">
        <v>355993.93</v>
      </c>
      <c r="K28" s="12">
        <v>355877.8</v>
      </c>
      <c r="L28" s="12">
        <v>355877.8</v>
      </c>
      <c r="M28" s="12">
        <v>355993.93</v>
      </c>
      <c r="N28" s="6" t="s">
        <v>53</v>
      </c>
      <c r="O28" s="13" t="s">
        <v>54</v>
      </c>
      <c r="P28" s="5" t="s">
        <v>55</v>
      </c>
      <c r="Q28" s="7">
        <v>43472</v>
      </c>
      <c r="R28" s="7">
        <v>43465</v>
      </c>
    </row>
    <row r="29" spans="1:18" x14ac:dyDescent="0.25">
      <c r="A29" s="5">
        <v>2018</v>
      </c>
      <c r="B29" s="8">
        <v>43374</v>
      </c>
      <c r="C29" s="8">
        <v>43465</v>
      </c>
      <c r="D29" s="9">
        <v>2000</v>
      </c>
      <c r="E29" s="9">
        <v>2100</v>
      </c>
      <c r="F29" s="3">
        <v>2112</v>
      </c>
      <c r="G29" s="4" t="str">
        <f>PROPER(VLOOKUP(F29,'[1]Ctas y Deptos'!$F$3:$I$371,4,FALSE))</f>
        <v>Equipos Menores De Oficina</v>
      </c>
      <c r="H29" s="12">
        <v>13236.62</v>
      </c>
      <c r="I29" s="12">
        <v>13236.619999999999</v>
      </c>
      <c r="J29" s="12">
        <v>7549.99</v>
      </c>
      <c r="K29" s="12">
        <v>7549.99</v>
      </c>
      <c r="L29" s="12">
        <v>7549.99</v>
      </c>
      <c r="M29" s="12">
        <v>7549.99</v>
      </c>
      <c r="N29" s="6" t="s">
        <v>53</v>
      </c>
      <c r="O29" s="13" t="s">
        <v>54</v>
      </c>
      <c r="P29" s="5" t="s">
        <v>55</v>
      </c>
      <c r="Q29" s="7">
        <v>43472</v>
      </c>
      <c r="R29" s="7">
        <v>43465</v>
      </c>
    </row>
    <row r="30" spans="1:18" x14ac:dyDescent="0.25">
      <c r="A30" s="5">
        <v>2018</v>
      </c>
      <c r="B30" s="8">
        <v>43374</v>
      </c>
      <c r="C30" s="8">
        <v>43465</v>
      </c>
      <c r="D30" s="9">
        <v>2000</v>
      </c>
      <c r="E30" s="9">
        <v>2100</v>
      </c>
      <c r="F30" s="3">
        <v>2121</v>
      </c>
      <c r="G30" s="4" t="str">
        <f>PROPER(VLOOKUP(F30,'[1]Ctas y Deptos'!$F$3:$I$371,4,FALSE))</f>
        <v>Materiales Y Útiles De Impresión Y Reproducción</v>
      </c>
      <c r="H30" s="12">
        <v>8839.1200000000008</v>
      </c>
      <c r="I30" s="12">
        <v>9.0949470177292824E-13</v>
      </c>
      <c r="J30" s="12">
        <v>0</v>
      </c>
      <c r="K30" s="12">
        <v>0</v>
      </c>
      <c r="L30" s="12">
        <v>0</v>
      </c>
      <c r="M30" s="12">
        <v>0</v>
      </c>
      <c r="N30" s="6" t="s">
        <v>53</v>
      </c>
      <c r="O30" s="13" t="s">
        <v>54</v>
      </c>
      <c r="P30" s="5" t="s">
        <v>55</v>
      </c>
      <c r="Q30" s="7">
        <v>43472</v>
      </c>
      <c r="R30" s="7">
        <v>43465</v>
      </c>
    </row>
    <row r="31" spans="1:18" x14ac:dyDescent="0.25">
      <c r="A31" s="5">
        <v>2018</v>
      </c>
      <c r="B31" s="8">
        <v>43374</v>
      </c>
      <c r="C31" s="8">
        <v>43465</v>
      </c>
      <c r="D31" s="9">
        <v>2000</v>
      </c>
      <c r="E31" s="9">
        <v>2100</v>
      </c>
      <c r="F31" s="3">
        <v>2141</v>
      </c>
      <c r="G31" s="4" t="str">
        <f>PROPER(VLOOKUP(F31,'[1]Ctas y Deptos'!$F$3:$I$371,4,FALSE))</f>
        <v>Materiales Y Útiles De Tecnologías De La Información Y Comunicaciones</v>
      </c>
      <c r="H31" s="12">
        <v>504127.52</v>
      </c>
      <c r="I31" s="12">
        <v>478637.89999999991</v>
      </c>
      <c r="J31" s="12">
        <v>461933.89000000019</v>
      </c>
      <c r="K31" s="12">
        <v>388818.56000000011</v>
      </c>
      <c r="L31" s="12">
        <v>388818.56000000011</v>
      </c>
      <c r="M31" s="12">
        <v>461933.89000000019</v>
      </c>
      <c r="N31" s="6" t="s">
        <v>53</v>
      </c>
      <c r="O31" s="13" t="s">
        <v>54</v>
      </c>
      <c r="P31" s="5" t="s">
        <v>55</v>
      </c>
      <c r="Q31" s="7">
        <v>43472</v>
      </c>
      <c r="R31" s="7">
        <v>43465</v>
      </c>
    </row>
    <row r="32" spans="1:18" x14ac:dyDescent="0.25">
      <c r="A32" s="5">
        <v>2018</v>
      </c>
      <c r="B32" s="8">
        <v>43374</v>
      </c>
      <c r="C32" s="8">
        <v>43465</v>
      </c>
      <c r="D32" s="9">
        <v>2000</v>
      </c>
      <c r="E32" s="9">
        <v>2100</v>
      </c>
      <c r="F32" s="3">
        <v>2151</v>
      </c>
      <c r="G32" s="4" t="str">
        <f>PROPER(VLOOKUP(F32,'[1]Ctas y Deptos'!$F$3:$I$371,4,FALSE))</f>
        <v>Material Impreso E Información Digital</v>
      </c>
      <c r="H32" s="12">
        <v>560126.79</v>
      </c>
      <c r="I32" s="12">
        <v>480151.60000000003</v>
      </c>
      <c r="J32" s="12">
        <v>389966.44</v>
      </c>
      <c r="K32" s="12">
        <v>389856.44</v>
      </c>
      <c r="L32" s="12">
        <v>389856.44</v>
      </c>
      <c r="M32" s="12">
        <v>389966.44</v>
      </c>
      <c r="N32" s="6" t="s">
        <v>53</v>
      </c>
      <c r="O32" s="13" t="s">
        <v>54</v>
      </c>
      <c r="P32" s="5" t="s">
        <v>55</v>
      </c>
      <c r="Q32" s="7">
        <v>43472</v>
      </c>
      <c r="R32" s="7">
        <v>43465</v>
      </c>
    </row>
    <row r="33" spans="1:18" x14ac:dyDescent="0.25">
      <c r="A33" s="5">
        <v>2018</v>
      </c>
      <c r="B33" s="8">
        <v>43374</v>
      </c>
      <c r="C33" s="8">
        <v>43465</v>
      </c>
      <c r="D33" s="9">
        <v>2000</v>
      </c>
      <c r="E33" s="9">
        <v>2100</v>
      </c>
      <c r="F33" s="3">
        <v>2161</v>
      </c>
      <c r="G33" s="4" t="str">
        <f>PROPER(VLOOKUP(F33,'[1]Ctas y Deptos'!$F$3:$I$371,4,FALSE))</f>
        <v>Material De Limpieza</v>
      </c>
      <c r="H33" s="12">
        <v>265843.40000000002</v>
      </c>
      <c r="I33" s="12">
        <v>207564.09</v>
      </c>
      <c r="J33" s="12">
        <v>204255.52</v>
      </c>
      <c r="K33" s="12">
        <v>204255.51999999996</v>
      </c>
      <c r="L33" s="12">
        <v>204255.51999999996</v>
      </c>
      <c r="M33" s="12">
        <v>204255.52</v>
      </c>
      <c r="N33" s="6" t="s">
        <v>53</v>
      </c>
      <c r="O33" s="13" t="s">
        <v>54</v>
      </c>
      <c r="P33" s="5" t="s">
        <v>55</v>
      </c>
      <c r="Q33" s="7">
        <v>43472</v>
      </c>
      <c r="R33" s="7">
        <v>43465</v>
      </c>
    </row>
    <row r="34" spans="1:18" x14ac:dyDescent="0.25">
      <c r="A34" s="5">
        <v>2018</v>
      </c>
      <c r="B34" s="8">
        <v>43374</v>
      </c>
      <c r="C34" s="8">
        <v>43465</v>
      </c>
      <c r="D34" s="9">
        <v>2000</v>
      </c>
      <c r="E34" s="9">
        <v>2100</v>
      </c>
      <c r="F34" s="3">
        <v>2171</v>
      </c>
      <c r="G34" s="4" t="str">
        <f>PROPER(VLOOKUP(F34,'[1]Ctas y Deptos'!$F$3:$I$371,4,FALSE))</f>
        <v>Materiales Y Útiles De Enseñanza</v>
      </c>
      <c r="H34" s="12">
        <v>2970</v>
      </c>
      <c r="I34" s="12">
        <v>6461.2000000000007</v>
      </c>
      <c r="J34" s="12">
        <v>6461.2</v>
      </c>
      <c r="K34" s="12">
        <v>6461.2</v>
      </c>
      <c r="L34" s="12">
        <v>6461.2</v>
      </c>
      <c r="M34" s="12">
        <v>6461.2</v>
      </c>
      <c r="N34" s="6" t="s">
        <v>53</v>
      </c>
      <c r="O34" s="13" t="s">
        <v>54</v>
      </c>
      <c r="P34" s="5" t="s">
        <v>55</v>
      </c>
      <c r="Q34" s="7">
        <v>43472</v>
      </c>
      <c r="R34" s="7">
        <v>43465</v>
      </c>
    </row>
    <row r="35" spans="1:18" x14ac:dyDescent="0.25">
      <c r="A35" s="5">
        <v>2018</v>
      </c>
      <c r="B35" s="8">
        <v>43374</v>
      </c>
      <c r="C35" s="8">
        <v>43465</v>
      </c>
      <c r="D35" s="9">
        <v>2000</v>
      </c>
      <c r="E35" s="9">
        <v>2200</v>
      </c>
      <c r="F35" s="3">
        <v>2211</v>
      </c>
      <c r="G35" s="4" t="str">
        <f>PROPER(VLOOKUP(F35,'[1]Ctas y Deptos'!$F$3:$I$371,4,FALSE))</f>
        <v>Productos Alimenticios Para Los Efectivos Que Participen En Programas De Seguridad Pública</v>
      </c>
      <c r="H35" s="12">
        <v>5730.4</v>
      </c>
      <c r="I35" s="12">
        <v>2159.4399999999996</v>
      </c>
      <c r="J35" s="12">
        <v>2159.44</v>
      </c>
      <c r="K35" s="12">
        <v>2129.34</v>
      </c>
      <c r="L35" s="12">
        <v>2129.34</v>
      </c>
      <c r="M35" s="12">
        <v>2159.44</v>
      </c>
      <c r="N35" s="6" t="s">
        <v>53</v>
      </c>
      <c r="O35" s="13" t="s">
        <v>54</v>
      </c>
      <c r="P35" s="5" t="s">
        <v>55</v>
      </c>
      <c r="Q35" s="7">
        <v>43472</v>
      </c>
      <c r="R35" s="7">
        <v>43465</v>
      </c>
    </row>
    <row r="36" spans="1:18" x14ac:dyDescent="0.25">
      <c r="A36" s="5">
        <v>2018</v>
      </c>
      <c r="B36" s="8">
        <v>43374</v>
      </c>
      <c r="C36" s="8">
        <v>43465</v>
      </c>
      <c r="D36" s="9">
        <v>2000</v>
      </c>
      <c r="E36" s="9">
        <v>2200</v>
      </c>
      <c r="F36" s="3">
        <v>2212</v>
      </c>
      <c r="G36" s="4" t="str">
        <f>PROPER(VLOOKUP(F36,'[1]Ctas y Deptos'!$F$3:$I$371,4,FALSE))</f>
        <v>Productos Alimenticios Para El Personal En Las Instalaciones De Las Dependencias Y Entidades</v>
      </c>
      <c r="H36" s="12">
        <v>447655</v>
      </c>
      <c r="I36" s="12">
        <v>447347.33999999997</v>
      </c>
      <c r="J36" s="12">
        <v>413589.26000000013</v>
      </c>
      <c r="K36" s="12">
        <v>396771.27</v>
      </c>
      <c r="L36" s="12">
        <v>396771.27</v>
      </c>
      <c r="M36" s="12">
        <v>413589.26000000013</v>
      </c>
      <c r="N36" s="6" t="s">
        <v>53</v>
      </c>
      <c r="O36" s="13" t="s">
        <v>54</v>
      </c>
      <c r="P36" s="5" t="s">
        <v>55</v>
      </c>
      <c r="Q36" s="7">
        <v>43472</v>
      </c>
      <c r="R36" s="7">
        <v>43465</v>
      </c>
    </row>
    <row r="37" spans="1:18" x14ac:dyDescent="0.25">
      <c r="A37" s="5">
        <v>2018</v>
      </c>
      <c r="B37" s="8">
        <v>43374</v>
      </c>
      <c r="C37" s="8">
        <v>43465</v>
      </c>
      <c r="D37" s="9">
        <v>2000</v>
      </c>
      <c r="E37" s="9">
        <v>2200</v>
      </c>
      <c r="F37" s="3">
        <v>2231</v>
      </c>
      <c r="G37" s="4" t="str">
        <f>PROPER(VLOOKUP(F37,'[1]Ctas y Deptos'!$F$3:$I$371,4,FALSE))</f>
        <v>Utensilios Para El Servicio De Alimentación</v>
      </c>
      <c r="H37" s="12">
        <v>5000</v>
      </c>
      <c r="I37" s="12">
        <v>0</v>
      </c>
      <c r="J37" s="12">
        <v>0</v>
      </c>
      <c r="K37" s="12">
        <v>0</v>
      </c>
      <c r="L37" s="12">
        <v>0</v>
      </c>
      <c r="M37" s="12">
        <v>0</v>
      </c>
      <c r="N37" s="6" t="s">
        <v>53</v>
      </c>
      <c r="O37" s="13" t="s">
        <v>54</v>
      </c>
      <c r="P37" s="5" t="s">
        <v>55</v>
      </c>
      <c r="Q37" s="7">
        <v>43472</v>
      </c>
      <c r="R37" s="7">
        <v>43465</v>
      </c>
    </row>
    <row r="38" spans="1:18" x14ac:dyDescent="0.25">
      <c r="A38" s="5">
        <v>2018</v>
      </c>
      <c r="B38" s="8">
        <v>43374</v>
      </c>
      <c r="C38" s="8">
        <v>43465</v>
      </c>
      <c r="D38" s="9">
        <v>2000</v>
      </c>
      <c r="E38" s="9">
        <v>2300</v>
      </c>
      <c r="F38" s="3">
        <v>2351</v>
      </c>
      <c r="G38" s="4" t="str">
        <f>PROPER(VLOOKUP(F38,'[1]Ctas y Deptos'!$F$3:$I$371,4,FALSE))</f>
        <v>Productos Químicos, Farmacéuticos Y De Laboratorio</v>
      </c>
      <c r="H38" s="12">
        <v>473285.96</v>
      </c>
      <c r="I38" s="12">
        <v>535136.4</v>
      </c>
      <c r="J38" s="12">
        <v>505672.86920000007</v>
      </c>
      <c r="K38" s="12">
        <v>505472.87</v>
      </c>
      <c r="L38" s="12">
        <v>505472.87</v>
      </c>
      <c r="M38" s="12">
        <v>505672.86920000007</v>
      </c>
      <c r="N38" s="6" t="s">
        <v>53</v>
      </c>
      <c r="O38" s="13" t="s">
        <v>54</v>
      </c>
      <c r="P38" s="5" t="s">
        <v>55</v>
      </c>
      <c r="Q38" s="7">
        <v>43472</v>
      </c>
      <c r="R38" s="7">
        <v>43465</v>
      </c>
    </row>
    <row r="39" spans="1:18" x14ac:dyDescent="0.25">
      <c r="A39" s="5">
        <v>2018</v>
      </c>
      <c r="B39" s="8">
        <v>43374</v>
      </c>
      <c r="C39" s="8">
        <v>43465</v>
      </c>
      <c r="D39" s="9">
        <v>2000</v>
      </c>
      <c r="E39" s="9">
        <v>2300</v>
      </c>
      <c r="F39" s="3">
        <v>2361</v>
      </c>
      <c r="G39" s="4" t="str">
        <f>PROPER(VLOOKUP(F39,'[1]Ctas y Deptos'!$F$3:$I$371,4,FALSE))</f>
        <v>Productos Metálicos Y A Base De Minerales No Metálicos</v>
      </c>
      <c r="H39" s="12">
        <v>19232.599999999999</v>
      </c>
      <c r="I39" s="12">
        <v>13195.380000000001</v>
      </c>
      <c r="J39" s="12">
        <v>12760.710000000001</v>
      </c>
      <c r="K39" s="12">
        <v>12760.400000000001</v>
      </c>
      <c r="L39" s="12">
        <v>12760.400000000001</v>
      </c>
      <c r="M39" s="12">
        <v>12760.710000000001</v>
      </c>
      <c r="N39" s="6" t="s">
        <v>53</v>
      </c>
      <c r="O39" s="13" t="s">
        <v>54</v>
      </c>
      <c r="P39" s="5" t="s">
        <v>55</v>
      </c>
      <c r="Q39" s="7">
        <v>43472</v>
      </c>
      <c r="R39" s="7">
        <v>43465</v>
      </c>
    </row>
    <row r="40" spans="1:18" x14ac:dyDescent="0.25">
      <c r="A40" s="5">
        <v>2018</v>
      </c>
      <c r="B40" s="8">
        <v>43374</v>
      </c>
      <c r="C40" s="8">
        <v>43465</v>
      </c>
      <c r="D40" s="9">
        <v>2000</v>
      </c>
      <c r="E40" s="9">
        <v>2400</v>
      </c>
      <c r="F40" s="3">
        <v>2411</v>
      </c>
      <c r="G40" s="4" t="str">
        <f>PROPER(VLOOKUP(F40,'[1]Ctas y Deptos'!$F$3:$I$371,4,FALSE))</f>
        <v>Materiales De Construcción Minerales No Metálicos</v>
      </c>
      <c r="H40" s="12">
        <v>478858.15</v>
      </c>
      <c r="I40" s="12">
        <v>594440.14999999991</v>
      </c>
      <c r="J40" s="12">
        <v>592148</v>
      </c>
      <c r="K40" s="12">
        <v>592148</v>
      </c>
      <c r="L40" s="12">
        <v>592148</v>
      </c>
      <c r="M40" s="12">
        <v>592148</v>
      </c>
      <c r="N40" s="6" t="s">
        <v>53</v>
      </c>
      <c r="O40" s="13" t="s">
        <v>54</v>
      </c>
      <c r="P40" s="5" t="s">
        <v>55</v>
      </c>
      <c r="Q40" s="7">
        <v>43472</v>
      </c>
      <c r="R40" s="7">
        <v>43465</v>
      </c>
    </row>
    <row r="41" spans="1:18" x14ac:dyDescent="0.25">
      <c r="A41" s="5">
        <v>2018</v>
      </c>
      <c r="B41" s="8">
        <v>43374</v>
      </c>
      <c r="C41" s="8">
        <v>43465</v>
      </c>
      <c r="D41" s="9">
        <v>2000</v>
      </c>
      <c r="E41" s="9">
        <v>2400</v>
      </c>
      <c r="F41" s="3">
        <v>2421</v>
      </c>
      <c r="G41" s="4" t="str">
        <f>PROPER(VLOOKUP(F41,'[1]Ctas y Deptos'!$F$3:$I$371,4,FALSE))</f>
        <v>Materiales De Construcción De Concreto</v>
      </c>
      <c r="H41" s="12">
        <v>6451046.6200000001</v>
      </c>
      <c r="I41" s="12">
        <v>3127571.69</v>
      </c>
      <c r="J41" s="12">
        <v>2674683.5399999996</v>
      </c>
      <c r="K41" s="12">
        <v>2674683.5</v>
      </c>
      <c r="L41" s="12">
        <v>2674683.5</v>
      </c>
      <c r="M41" s="12">
        <v>2674683.5399999996</v>
      </c>
      <c r="N41" s="6" t="s">
        <v>53</v>
      </c>
      <c r="O41" s="13" t="s">
        <v>54</v>
      </c>
      <c r="P41" s="5" t="s">
        <v>55</v>
      </c>
      <c r="Q41" s="7">
        <v>43472</v>
      </c>
      <c r="R41" s="7">
        <v>43465</v>
      </c>
    </row>
    <row r="42" spans="1:18" x14ac:dyDescent="0.25">
      <c r="A42" s="5">
        <v>2018</v>
      </c>
      <c r="B42" s="8">
        <v>43374</v>
      </c>
      <c r="C42" s="8">
        <v>43465</v>
      </c>
      <c r="D42" s="9">
        <v>2000</v>
      </c>
      <c r="E42" s="9">
        <v>2400</v>
      </c>
      <c r="F42" s="3">
        <v>2431</v>
      </c>
      <c r="G42" s="4" t="str">
        <f>PROPER(VLOOKUP(F42,'[1]Ctas y Deptos'!$F$3:$I$371,4,FALSE))</f>
        <v>Materiales De Construcción De Cal Y Yeso</v>
      </c>
      <c r="H42" s="12">
        <v>1884.79</v>
      </c>
      <c r="I42" s="12">
        <v>1347.1699999999998</v>
      </c>
      <c r="J42" s="12">
        <v>1342</v>
      </c>
      <c r="K42" s="12">
        <v>1342.01</v>
      </c>
      <c r="L42" s="12">
        <v>1342.01</v>
      </c>
      <c r="M42" s="12">
        <v>1342</v>
      </c>
      <c r="N42" s="6" t="s">
        <v>53</v>
      </c>
      <c r="O42" s="13" t="s">
        <v>54</v>
      </c>
      <c r="P42" s="5" t="s">
        <v>55</v>
      </c>
      <c r="Q42" s="7">
        <v>43472</v>
      </c>
      <c r="R42" s="7">
        <v>43465</v>
      </c>
    </row>
    <row r="43" spans="1:18" x14ac:dyDescent="0.25">
      <c r="A43" s="5">
        <v>2018</v>
      </c>
      <c r="B43" s="8">
        <v>43374</v>
      </c>
      <c r="C43" s="8">
        <v>43465</v>
      </c>
      <c r="D43" s="9">
        <v>2000</v>
      </c>
      <c r="E43" s="9">
        <v>2400</v>
      </c>
      <c r="F43" s="3">
        <v>2441</v>
      </c>
      <c r="G43" s="4" t="str">
        <f>PROPER(VLOOKUP(F43,'[1]Ctas y Deptos'!$F$3:$I$371,4,FALSE))</f>
        <v>Materiales De Construcción De Madera</v>
      </c>
      <c r="H43" s="12">
        <v>1505.86</v>
      </c>
      <c r="I43" s="12">
        <v>1258.5999999999999</v>
      </c>
      <c r="J43" s="12">
        <v>1258.5999999999999</v>
      </c>
      <c r="K43" s="12">
        <v>1258.5999999999999</v>
      </c>
      <c r="L43" s="12">
        <v>1258.5999999999999</v>
      </c>
      <c r="M43" s="12">
        <v>1258.5999999999999</v>
      </c>
      <c r="N43" s="6" t="s">
        <v>53</v>
      </c>
      <c r="O43" s="13" t="s">
        <v>54</v>
      </c>
      <c r="P43" s="5" t="s">
        <v>55</v>
      </c>
      <c r="Q43" s="7">
        <v>43472</v>
      </c>
      <c r="R43" s="7">
        <v>43465</v>
      </c>
    </row>
    <row r="44" spans="1:18" x14ac:dyDescent="0.25">
      <c r="A44" s="5">
        <v>2018</v>
      </c>
      <c r="B44" s="8">
        <v>43374</v>
      </c>
      <c r="C44" s="8">
        <v>43465</v>
      </c>
      <c r="D44" s="9">
        <v>2000</v>
      </c>
      <c r="E44" s="9">
        <v>2400</v>
      </c>
      <c r="F44" s="3">
        <v>2461</v>
      </c>
      <c r="G44" s="4" t="str">
        <f>PROPER(VLOOKUP(F44,'[1]Ctas y Deptos'!$F$3:$I$371,4,FALSE))</f>
        <v>Material Eléctrico Y Electrónico</v>
      </c>
      <c r="H44" s="12">
        <v>2076555.72</v>
      </c>
      <c r="I44" s="12">
        <v>2381070.9200000009</v>
      </c>
      <c r="J44" s="12">
        <v>1317229.2099999997</v>
      </c>
      <c r="K44" s="12">
        <v>1299723.2099999997</v>
      </c>
      <c r="L44" s="12">
        <v>1299723.2099999997</v>
      </c>
      <c r="M44" s="12">
        <v>1317229.2099999997</v>
      </c>
      <c r="N44" s="6" t="s">
        <v>53</v>
      </c>
      <c r="O44" s="13" t="s">
        <v>54</v>
      </c>
      <c r="P44" s="5" t="s">
        <v>55</v>
      </c>
      <c r="Q44" s="7">
        <v>43472</v>
      </c>
      <c r="R44" s="7">
        <v>43465</v>
      </c>
    </row>
    <row r="45" spans="1:18" x14ac:dyDescent="0.25">
      <c r="A45" s="5">
        <v>2018</v>
      </c>
      <c r="B45" s="8">
        <v>43374</v>
      </c>
      <c r="C45" s="8">
        <v>43465</v>
      </c>
      <c r="D45" s="9">
        <v>2000</v>
      </c>
      <c r="E45" s="9">
        <v>2400</v>
      </c>
      <c r="F45" s="3">
        <v>2471</v>
      </c>
      <c r="G45" s="4" t="str">
        <f>PROPER(VLOOKUP(F45,'[1]Ctas y Deptos'!$F$3:$I$371,4,FALSE))</f>
        <v>Estructuras Y Manufacturas</v>
      </c>
      <c r="H45" s="12">
        <v>5138734.53</v>
      </c>
      <c r="I45" s="12">
        <v>7385741.8300000001</v>
      </c>
      <c r="J45" s="12">
        <v>6524764.1999999983</v>
      </c>
      <c r="K45" s="12">
        <v>6290715.2699999986</v>
      </c>
      <c r="L45" s="12">
        <v>6290715.2699999986</v>
      </c>
      <c r="M45" s="12">
        <v>6524764.1999999983</v>
      </c>
      <c r="N45" s="6" t="s">
        <v>53</v>
      </c>
      <c r="O45" s="13" t="s">
        <v>54</v>
      </c>
      <c r="P45" s="5" t="s">
        <v>55</v>
      </c>
      <c r="Q45" s="7">
        <v>43472</v>
      </c>
      <c r="R45" s="7">
        <v>43465</v>
      </c>
    </row>
    <row r="46" spans="1:18" x14ac:dyDescent="0.25">
      <c r="A46" s="5">
        <v>2018</v>
      </c>
      <c r="B46" s="8">
        <v>43374</v>
      </c>
      <c r="C46" s="8">
        <v>43465</v>
      </c>
      <c r="D46" s="9">
        <v>2000</v>
      </c>
      <c r="E46" s="9">
        <v>2400</v>
      </c>
      <c r="F46" s="3">
        <v>2481</v>
      </c>
      <c r="G46" s="4" t="str">
        <f>PROPER(VLOOKUP(F46,'[1]Ctas y Deptos'!$F$3:$I$371,4,FALSE))</f>
        <v>Materiales Complementarios</v>
      </c>
      <c r="H46" s="12">
        <v>5127002.16</v>
      </c>
      <c r="I46" s="12">
        <v>5865783.7599999998</v>
      </c>
      <c r="J46" s="12">
        <v>5865104.3899999978</v>
      </c>
      <c r="K46" s="12">
        <v>5865104.3899999978</v>
      </c>
      <c r="L46" s="12">
        <v>5865104.3899999978</v>
      </c>
      <c r="M46" s="12">
        <v>5865104.3899999978</v>
      </c>
      <c r="N46" s="6" t="s">
        <v>53</v>
      </c>
      <c r="O46" s="13" t="s">
        <v>54</v>
      </c>
      <c r="P46" s="5" t="s">
        <v>55</v>
      </c>
      <c r="Q46" s="7">
        <v>43472</v>
      </c>
      <c r="R46" s="7">
        <v>43465</v>
      </c>
    </row>
    <row r="47" spans="1:18" x14ac:dyDescent="0.25">
      <c r="A47" s="5">
        <v>2018</v>
      </c>
      <c r="B47" s="8">
        <v>43374</v>
      </c>
      <c r="C47" s="8">
        <v>43465</v>
      </c>
      <c r="D47" s="9">
        <v>2000</v>
      </c>
      <c r="E47" s="9">
        <v>2400</v>
      </c>
      <c r="F47" s="3">
        <v>2491</v>
      </c>
      <c r="G47" s="4" t="str">
        <f>PROPER(VLOOKUP(F47,'[1]Ctas y Deptos'!$F$3:$I$371,4,FALSE))</f>
        <v>Materiales Diversos</v>
      </c>
      <c r="H47" s="12">
        <v>4572.51</v>
      </c>
      <c r="I47" s="12">
        <v>3763.63</v>
      </c>
      <c r="J47" s="12">
        <v>2924.01</v>
      </c>
      <c r="K47" s="12">
        <v>2924.02</v>
      </c>
      <c r="L47" s="12">
        <v>2924.02</v>
      </c>
      <c r="M47" s="12">
        <v>2924.01</v>
      </c>
      <c r="N47" s="6" t="s">
        <v>53</v>
      </c>
      <c r="O47" s="13" t="s">
        <v>54</v>
      </c>
      <c r="P47" s="5" t="s">
        <v>55</v>
      </c>
      <c r="Q47" s="7">
        <v>43472</v>
      </c>
      <c r="R47" s="7">
        <v>43465</v>
      </c>
    </row>
    <row r="48" spans="1:18" x14ac:dyDescent="0.25">
      <c r="A48" s="5">
        <v>2018</v>
      </c>
      <c r="B48" s="8">
        <v>43374</v>
      </c>
      <c r="C48" s="8">
        <v>43465</v>
      </c>
      <c r="D48" s="9">
        <v>2000</v>
      </c>
      <c r="E48" s="9">
        <v>2500</v>
      </c>
      <c r="F48" s="3">
        <v>2511</v>
      </c>
      <c r="G48" s="4" t="str">
        <f>PROPER(VLOOKUP(F48,'[1]Ctas y Deptos'!$F$3:$I$371,4,FALSE))</f>
        <v>Sustancias Químicas</v>
      </c>
      <c r="H48" s="12">
        <v>1030805.92</v>
      </c>
      <c r="I48" s="12">
        <v>1663649.52</v>
      </c>
      <c r="J48" s="12">
        <v>1297676.4099999999</v>
      </c>
      <c r="K48" s="12">
        <v>1297673.8500000001</v>
      </c>
      <c r="L48" s="12">
        <v>1297673.8500000001</v>
      </c>
      <c r="M48" s="12">
        <v>1297676.4099999999</v>
      </c>
      <c r="N48" s="6" t="s">
        <v>53</v>
      </c>
      <c r="O48" s="13" t="s">
        <v>54</v>
      </c>
      <c r="P48" s="5" t="s">
        <v>55</v>
      </c>
      <c r="Q48" s="7">
        <v>43472</v>
      </c>
      <c r="R48" s="7">
        <v>43465</v>
      </c>
    </row>
    <row r="49" spans="1:18" x14ac:dyDescent="0.25">
      <c r="A49" s="5">
        <v>2018</v>
      </c>
      <c r="B49" s="8">
        <v>43374</v>
      </c>
      <c r="C49" s="8">
        <v>43465</v>
      </c>
      <c r="D49" s="9">
        <v>2000</v>
      </c>
      <c r="E49" s="9">
        <v>2500</v>
      </c>
      <c r="F49" s="3">
        <v>2521</v>
      </c>
      <c r="G49" s="4" t="str">
        <f>PROPER(VLOOKUP(F49,'[1]Ctas y Deptos'!$F$3:$I$371,4,FALSE))</f>
        <v>Fertilizantes Y Abonos</v>
      </c>
      <c r="H49" s="12">
        <v>955.84</v>
      </c>
      <c r="I49" s="12">
        <v>0</v>
      </c>
      <c r="J49" s="12">
        <v>0</v>
      </c>
      <c r="K49" s="12">
        <v>0</v>
      </c>
      <c r="L49" s="12">
        <v>0</v>
      </c>
      <c r="M49" s="12">
        <v>0</v>
      </c>
      <c r="N49" s="6" t="s">
        <v>53</v>
      </c>
      <c r="O49" s="13" t="s">
        <v>54</v>
      </c>
      <c r="P49" s="5" t="s">
        <v>55</v>
      </c>
      <c r="Q49" s="7">
        <v>43472</v>
      </c>
      <c r="R49" s="7">
        <v>43465</v>
      </c>
    </row>
    <row r="50" spans="1:18" x14ac:dyDescent="0.25">
      <c r="A50" s="5">
        <v>2018</v>
      </c>
      <c r="B50" s="8">
        <v>43374</v>
      </c>
      <c r="C50" s="8">
        <v>43465</v>
      </c>
      <c r="D50" s="9">
        <v>2000</v>
      </c>
      <c r="E50" s="9">
        <v>2500</v>
      </c>
      <c r="F50" s="3">
        <v>2522</v>
      </c>
      <c r="G50" s="4" t="str">
        <f>PROPER(VLOOKUP(F50,'[1]Ctas y Deptos'!$F$3:$I$371,4,FALSE))</f>
        <v>Plaguicidas Y Pesticidas</v>
      </c>
      <c r="H50" s="12">
        <v>365</v>
      </c>
      <c r="I50" s="12">
        <v>0</v>
      </c>
      <c r="J50" s="12">
        <v>0</v>
      </c>
      <c r="K50" s="12">
        <v>0</v>
      </c>
      <c r="L50" s="12">
        <v>0</v>
      </c>
      <c r="M50" s="12">
        <v>0</v>
      </c>
      <c r="N50" s="6" t="s">
        <v>53</v>
      </c>
      <c r="O50" s="13" t="s">
        <v>54</v>
      </c>
      <c r="P50" s="5" t="s">
        <v>55</v>
      </c>
      <c r="Q50" s="7">
        <v>43472</v>
      </c>
      <c r="R50" s="7">
        <v>43465</v>
      </c>
    </row>
    <row r="51" spans="1:18" x14ac:dyDescent="0.25">
      <c r="A51" s="5">
        <v>2018</v>
      </c>
      <c r="B51" s="8">
        <v>43374</v>
      </c>
      <c r="C51" s="8">
        <v>43465</v>
      </c>
      <c r="D51" s="9">
        <v>2000</v>
      </c>
      <c r="E51" s="9">
        <v>2500</v>
      </c>
      <c r="F51" s="3">
        <v>2531</v>
      </c>
      <c r="G51" s="4" t="str">
        <f>PROPER(VLOOKUP(F51,'[1]Ctas y Deptos'!$F$3:$I$371,4,FALSE))</f>
        <v>Medicinas Y Productos Farmacéuticos</v>
      </c>
      <c r="H51" s="12">
        <v>40000</v>
      </c>
      <c r="I51" s="12">
        <v>36350</v>
      </c>
      <c r="J51" s="12">
        <v>28481.39</v>
      </c>
      <c r="K51" s="12">
        <v>28481.39</v>
      </c>
      <c r="L51" s="12">
        <v>28481.39</v>
      </c>
      <c r="M51" s="12">
        <v>28481.39</v>
      </c>
      <c r="N51" s="6" t="s">
        <v>53</v>
      </c>
      <c r="O51" s="13" t="s">
        <v>54</v>
      </c>
      <c r="P51" s="5" t="s">
        <v>55</v>
      </c>
      <c r="Q51" s="7">
        <v>43472</v>
      </c>
      <c r="R51" s="7">
        <v>43465</v>
      </c>
    </row>
    <row r="52" spans="1:18" x14ac:dyDescent="0.25">
      <c r="A52" s="5">
        <v>2018</v>
      </c>
      <c r="B52" s="8">
        <v>43374</v>
      </c>
      <c r="C52" s="8">
        <v>43465</v>
      </c>
      <c r="D52" s="9">
        <v>2000</v>
      </c>
      <c r="E52" s="9">
        <v>2500</v>
      </c>
      <c r="F52" s="3">
        <v>2541</v>
      </c>
      <c r="G52" s="4" t="str">
        <f>PROPER(VLOOKUP(F52,'[1]Ctas y Deptos'!$F$3:$I$371,4,FALSE))</f>
        <v>Materiales, Accesorios Y Suministros Médicos</v>
      </c>
      <c r="H52" s="12">
        <v>33678.870000000003</v>
      </c>
      <c r="I52" s="12">
        <v>12317</v>
      </c>
      <c r="J52" s="12">
        <v>5296.5</v>
      </c>
      <c r="K52" s="12">
        <v>5296.5</v>
      </c>
      <c r="L52" s="12">
        <v>5296.5</v>
      </c>
      <c r="M52" s="12">
        <v>5296.5</v>
      </c>
      <c r="N52" s="6" t="s">
        <v>53</v>
      </c>
      <c r="O52" s="13" t="s">
        <v>54</v>
      </c>
      <c r="P52" s="5" t="s">
        <v>55</v>
      </c>
      <c r="Q52" s="7">
        <v>43472</v>
      </c>
      <c r="R52" s="7">
        <v>43465</v>
      </c>
    </row>
    <row r="53" spans="1:18" x14ac:dyDescent="0.25">
      <c r="A53" s="5">
        <v>2018</v>
      </c>
      <c r="B53" s="8">
        <v>43374</v>
      </c>
      <c r="C53" s="8">
        <v>43465</v>
      </c>
      <c r="D53" s="9">
        <v>2000</v>
      </c>
      <c r="E53" s="9">
        <v>2500</v>
      </c>
      <c r="F53" s="3">
        <v>2551</v>
      </c>
      <c r="G53" s="4" t="str">
        <f>PROPER(VLOOKUP(F53,'[1]Ctas y Deptos'!$F$3:$I$371,4,FALSE))</f>
        <v>Materiales, Accesorios Y Suministros De Laboratorio</v>
      </c>
      <c r="H53" s="12">
        <v>428321.73</v>
      </c>
      <c r="I53" s="12">
        <v>485815.45</v>
      </c>
      <c r="J53" s="12">
        <v>400403.13000000006</v>
      </c>
      <c r="K53" s="12">
        <v>405859.56000000006</v>
      </c>
      <c r="L53" s="12">
        <v>405859.56000000006</v>
      </c>
      <c r="M53" s="12">
        <v>400403.13000000006</v>
      </c>
      <c r="N53" s="6" t="s">
        <v>53</v>
      </c>
      <c r="O53" s="13" t="s">
        <v>54</v>
      </c>
      <c r="P53" s="5" t="s">
        <v>55</v>
      </c>
      <c r="Q53" s="7">
        <v>43472</v>
      </c>
      <c r="R53" s="7">
        <v>43465</v>
      </c>
    </row>
    <row r="54" spans="1:18" x14ac:dyDescent="0.25">
      <c r="A54" s="5">
        <v>2018</v>
      </c>
      <c r="B54" s="8">
        <v>43374</v>
      </c>
      <c r="C54" s="8">
        <v>43465</v>
      </c>
      <c r="D54" s="9">
        <v>2000</v>
      </c>
      <c r="E54" s="9">
        <v>2500</v>
      </c>
      <c r="F54" s="3">
        <v>2561</v>
      </c>
      <c r="G54" s="4" t="str">
        <f>PROPER(VLOOKUP(F54,'[1]Ctas y Deptos'!$F$3:$I$371,4,FALSE))</f>
        <v>Fibras Sintéticas, Hules, Plásticos Y Derivados</v>
      </c>
      <c r="H54" s="12">
        <v>23690301.109999999</v>
      </c>
      <c r="I54" s="12">
        <v>16702035.07</v>
      </c>
      <c r="J54" s="12">
        <v>14249781.649999999</v>
      </c>
      <c r="K54" s="12">
        <v>13495558.989999996</v>
      </c>
      <c r="L54" s="12">
        <v>13495558.989999996</v>
      </c>
      <c r="M54" s="12">
        <v>14249781.649999999</v>
      </c>
      <c r="N54" s="6" t="s">
        <v>53</v>
      </c>
      <c r="O54" s="13" t="s">
        <v>54</v>
      </c>
      <c r="P54" s="5" t="s">
        <v>55</v>
      </c>
      <c r="Q54" s="7">
        <v>43472</v>
      </c>
      <c r="R54" s="7">
        <v>43465</v>
      </c>
    </row>
    <row r="55" spans="1:18" x14ac:dyDescent="0.25">
      <c r="A55" s="5">
        <v>2018</v>
      </c>
      <c r="B55" s="8">
        <v>43374</v>
      </c>
      <c r="C55" s="8">
        <v>43465</v>
      </c>
      <c r="D55" s="9">
        <v>2000</v>
      </c>
      <c r="E55" s="9">
        <v>2500</v>
      </c>
      <c r="F55" s="3">
        <v>2591</v>
      </c>
      <c r="G55" s="4" t="str">
        <f>PROPER(VLOOKUP(F55,'[1]Ctas y Deptos'!$F$3:$I$371,4,FALSE))</f>
        <v>Otros Productos Quimicos</v>
      </c>
      <c r="H55" s="12">
        <v>1569509.77</v>
      </c>
      <c r="I55" s="12">
        <v>1377288.25</v>
      </c>
      <c r="J55" s="12">
        <v>1344019.21</v>
      </c>
      <c r="K55" s="12">
        <v>1344019.1800000002</v>
      </c>
      <c r="L55" s="12">
        <v>1344019.1800000002</v>
      </c>
      <c r="M55" s="12">
        <v>1344019.21</v>
      </c>
      <c r="N55" s="6" t="s">
        <v>53</v>
      </c>
      <c r="O55" s="13" t="s">
        <v>54</v>
      </c>
      <c r="P55" s="5" t="s">
        <v>55</v>
      </c>
      <c r="Q55" s="7">
        <v>43472</v>
      </c>
      <c r="R55" s="7">
        <v>43465</v>
      </c>
    </row>
    <row r="56" spans="1:18" x14ac:dyDescent="0.25">
      <c r="A56" s="5">
        <v>2018</v>
      </c>
      <c r="B56" s="8">
        <v>43374</v>
      </c>
      <c r="C56" s="8">
        <v>43465</v>
      </c>
      <c r="D56" s="9">
        <v>2000</v>
      </c>
      <c r="E56" s="9">
        <v>2600</v>
      </c>
      <c r="F56" s="3">
        <v>2612</v>
      </c>
      <c r="G56" s="4" t="str">
        <f>PROPER(VLOOKUP(F56,'[1]Ctas y Deptos'!$F$3:$I$371,4,FALSE))</f>
        <v>Combustibles, Lubricantes Y Aditivos Para Vehículos Terrestres, Aéreos, Marítimos, Lacustres Y Fluviales Asignados A Servidores Públicos</v>
      </c>
      <c r="H56" s="12">
        <v>6399680</v>
      </c>
      <c r="I56" s="12">
        <v>7549964.4199999999</v>
      </c>
      <c r="J56" s="12">
        <v>7548928.3100000015</v>
      </c>
      <c r="K56" s="12">
        <v>7543835.6500000013</v>
      </c>
      <c r="L56" s="12">
        <v>7543835.6500000013</v>
      </c>
      <c r="M56" s="12">
        <v>7548928.3100000015</v>
      </c>
      <c r="N56" s="6" t="s">
        <v>53</v>
      </c>
      <c r="O56" s="13" t="s">
        <v>54</v>
      </c>
      <c r="P56" s="5" t="s">
        <v>55</v>
      </c>
      <c r="Q56" s="7">
        <v>43472</v>
      </c>
      <c r="R56" s="7">
        <v>43465</v>
      </c>
    </row>
    <row r="57" spans="1:18" x14ac:dyDescent="0.25">
      <c r="A57" s="5">
        <v>2018</v>
      </c>
      <c r="B57" s="8">
        <v>43374</v>
      </c>
      <c r="C57" s="8">
        <v>43465</v>
      </c>
      <c r="D57" s="9">
        <v>2000</v>
      </c>
      <c r="E57" s="9">
        <v>2600</v>
      </c>
      <c r="F57" s="3">
        <v>2613</v>
      </c>
      <c r="G57" s="4" t="str">
        <f>PROPER(VLOOKUP(F57,'[1]Ctas y Deptos'!$F$3:$I$371,4,FALSE))</f>
        <v>Combustibles, Lubricantes Y Aditivos Para Maquinaria, Equipo De Producción Y Servicios Administrativos</v>
      </c>
      <c r="H57" s="12">
        <v>2100000</v>
      </c>
      <c r="I57" s="12">
        <v>3692206.0800000001</v>
      </c>
      <c r="J57" s="12">
        <v>3691312.4800000004</v>
      </c>
      <c r="K57" s="12">
        <v>3691312.4400000013</v>
      </c>
      <c r="L57" s="12">
        <v>3691312.4400000013</v>
      </c>
      <c r="M57" s="12">
        <v>3691312.4800000004</v>
      </c>
      <c r="N57" s="6" t="s">
        <v>53</v>
      </c>
      <c r="O57" s="13" t="s">
        <v>54</v>
      </c>
      <c r="P57" s="5" t="s">
        <v>55</v>
      </c>
      <c r="Q57" s="7">
        <v>43472</v>
      </c>
      <c r="R57" s="7">
        <v>43465</v>
      </c>
    </row>
    <row r="58" spans="1:18" x14ac:dyDescent="0.25">
      <c r="A58" s="5">
        <v>2018</v>
      </c>
      <c r="B58" s="8">
        <v>43374</v>
      </c>
      <c r="C58" s="8">
        <v>43465</v>
      </c>
      <c r="D58" s="9">
        <v>2000</v>
      </c>
      <c r="E58" s="9">
        <v>2700</v>
      </c>
      <c r="F58" s="3">
        <v>2711</v>
      </c>
      <c r="G58" s="4" t="str">
        <f>PROPER(VLOOKUP(F58,'[1]Ctas y Deptos'!$F$3:$I$371,4,FALSE))</f>
        <v>Vestuario Y Uniformes</v>
      </c>
      <c r="H58" s="12">
        <v>1990618.36</v>
      </c>
      <c r="I58" s="12">
        <v>1848596.3</v>
      </c>
      <c r="J58" s="12">
        <v>1818928.33</v>
      </c>
      <c r="K58" s="12">
        <v>1818928.33</v>
      </c>
      <c r="L58" s="12">
        <v>1818928.33</v>
      </c>
      <c r="M58" s="12">
        <v>1818928.33</v>
      </c>
      <c r="N58" s="6" t="s">
        <v>53</v>
      </c>
      <c r="O58" s="13" t="s">
        <v>54</v>
      </c>
      <c r="P58" s="5" t="s">
        <v>55</v>
      </c>
      <c r="Q58" s="7">
        <v>43472</v>
      </c>
      <c r="R58" s="7">
        <v>43465</v>
      </c>
    </row>
    <row r="59" spans="1:18" x14ac:dyDescent="0.25">
      <c r="A59" s="5">
        <v>2018</v>
      </c>
      <c r="B59" s="8">
        <v>43374</v>
      </c>
      <c r="C59" s="8">
        <v>43465</v>
      </c>
      <c r="D59" s="9">
        <v>2000</v>
      </c>
      <c r="E59" s="9">
        <v>2700</v>
      </c>
      <c r="F59" s="3">
        <v>2721</v>
      </c>
      <c r="G59" s="4" t="str">
        <f>PROPER(VLOOKUP(F59,'[1]Ctas y Deptos'!$F$3:$I$371,4,FALSE))</f>
        <v>Prendas De Seguridad</v>
      </c>
      <c r="H59" s="12">
        <v>395322.75</v>
      </c>
      <c r="I59" s="12">
        <v>346763.4</v>
      </c>
      <c r="J59" s="12">
        <v>339917.85000000003</v>
      </c>
      <c r="K59" s="12">
        <v>339917.94</v>
      </c>
      <c r="L59" s="12">
        <v>339917.94</v>
      </c>
      <c r="M59" s="12">
        <v>339917.85000000003</v>
      </c>
      <c r="N59" s="6" t="s">
        <v>53</v>
      </c>
      <c r="O59" s="13" t="s">
        <v>54</v>
      </c>
      <c r="P59" s="5" t="s">
        <v>55</v>
      </c>
      <c r="Q59" s="7">
        <v>43472</v>
      </c>
      <c r="R59" s="7">
        <v>43465</v>
      </c>
    </row>
    <row r="60" spans="1:18" x14ac:dyDescent="0.25">
      <c r="A60" s="5">
        <v>2018</v>
      </c>
      <c r="B60" s="8">
        <v>43374</v>
      </c>
      <c r="C60" s="8">
        <v>43465</v>
      </c>
      <c r="D60" s="9">
        <v>2000</v>
      </c>
      <c r="E60" s="9">
        <v>2700</v>
      </c>
      <c r="F60" s="3">
        <v>2731</v>
      </c>
      <c r="G60" s="4" t="str">
        <f>PROPER(VLOOKUP(F60,'[1]Ctas y Deptos'!$F$3:$I$371,4,FALSE))</f>
        <v>Artículos Deportivos</v>
      </c>
      <c r="H60" s="12">
        <v>20000</v>
      </c>
      <c r="I60" s="12">
        <v>7717.4900000000007</v>
      </c>
      <c r="J60" s="12">
        <v>7717.49</v>
      </c>
      <c r="K60" s="12">
        <v>7717.49</v>
      </c>
      <c r="L60" s="12">
        <v>7717.49</v>
      </c>
      <c r="M60" s="12">
        <v>7717.49</v>
      </c>
      <c r="N60" s="6" t="s">
        <v>53</v>
      </c>
      <c r="O60" s="13" t="s">
        <v>54</v>
      </c>
      <c r="P60" s="5" t="s">
        <v>55</v>
      </c>
      <c r="Q60" s="7">
        <v>43472</v>
      </c>
      <c r="R60" s="7">
        <v>43465</v>
      </c>
    </row>
    <row r="61" spans="1:18" x14ac:dyDescent="0.25">
      <c r="A61" s="5">
        <v>2018</v>
      </c>
      <c r="B61" s="8">
        <v>43374</v>
      </c>
      <c r="C61" s="8">
        <v>43465</v>
      </c>
      <c r="D61" s="9">
        <v>2000</v>
      </c>
      <c r="E61" s="9">
        <v>2700</v>
      </c>
      <c r="F61" s="3">
        <v>2741</v>
      </c>
      <c r="G61" s="4" t="str">
        <f>PROPER(VLOOKUP(F61,'[1]Ctas y Deptos'!$F$3:$I$371,4,FALSE))</f>
        <v>Productos Textiles</v>
      </c>
      <c r="H61" s="12">
        <v>50</v>
      </c>
      <c r="I61" s="12">
        <v>50</v>
      </c>
      <c r="J61" s="12">
        <v>0</v>
      </c>
      <c r="K61" s="12">
        <v>0</v>
      </c>
      <c r="L61" s="12">
        <v>0</v>
      </c>
      <c r="M61" s="12">
        <v>0</v>
      </c>
      <c r="N61" s="6" t="s">
        <v>53</v>
      </c>
      <c r="O61" s="13" t="s">
        <v>54</v>
      </c>
      <c r="P61" s="5" t="s">
        <v>55</v>
      </c>
      <c r="Q61" s="7">
        <v>43472</v>
      </c>
      <c r="R61" s="7">
        <v>43465</v>
      </c>
    </row>
    <row r="62" spans="1:18" x14ac:dyDescent="0.25">
      <c r="A62" s="5">
        <v>2018</v>
      </c>
      <c r="B62" s="8">
        <v>43374</v>
      </c>
      <c r="C62" s="8">
        <v>43465</v>
      </c>
      <c r="D62" s="9">
        <v>2000</v>
      </c>
      <c r="E62" s="9">
        <v>2900</v>
      </c>
      <c r="F62" s="3">
        <v>2911</v>
      </c>
      <c r="G62" s="4" t="str">
        <f>PROPER(VLOOKUP(F62,'[1]Ctas y Deptos'!$F$3:$I$371,4,FALSE))</f>
        <v>Herramientas Menores</v>
      </c>
      <c r="H62" s="12">
        <v>294472.89</v>
      </c>
      <c r="I62" s="12">
        <v>369858.62000000005</v>
      </c>
      <c r="J62" s="12">
        <v>353155.18999999994</v>
      </c>
      <c r="K62" s="12">
        <v>353155.17999999993</v>
      </c>
      <c r="L62" s="12">
        <v>353155.17999999993</v>
      </c>
      <c r="M62" s="12">
        <v>353155.18999999994</v>
      </c>
      <c r="N62" s="6" t="s">
        <v>53</v>
      </c>
      <c r="O62" s="13" t="s">
        <v>54</v>
      </c>
      <c r="P62" s="5" t="s">
        <v>55</v>
      </c>
      <c r="Q62" s="7">
        <v>43472</v>
      </c>
      <c r="R62" s="7">
        <v>43465</v>
      </c>
    </row>
    <row r="63" spans="1:18" x14ac:dyDescent="0.25">
      <c r="A63" s="5">
        <v>2018</v>
      </c>
      <c r="B63" s="8">
        <v>43374</v>
      </c>
      <c r="C63" s="8">
        <v>43465</v>
      </c>
      <c r="D63" s="9">
        <v>2000</v>
      </c>
      <c r="E63" s="9">
        <v>2900</v>
      </c>
      <c r="F63" s="3">
        <v>2921</v>
      </c>
      <c r="G63" s="4" t="str">
        <f>PROPER(VLOOKUP(F63,'[1]Ctas y Deptos'!$F$3:$I$371,4,FALSE))</f>
        <v>Refacciones Y Accesorios Menores De Edificios</v>
      </c>
      <c r="H63" s="12">
        <v>38614.78</v>
      </c>
      <c r="I63" s="12">
        <v>82061.55</v>
      </c>
      <c r="J63" s="12">
        <v>81658.37</v>
      </c>
      <c r="K63" s="12">
        <v>80710.2</v>
      </c>
      <c r="L63" s="12">
        <v>80710.2</v>
      </c>
      <c r="M63" s="12">
        <v>81658.37</v>
      </c>
      <c r="N63" s="6" t="s">
        <v>53</v>
      </c>
      <c r="O63" s="13" t="s">
        <v>54</v>
      </c>
      <c r="P63" s="5" t="s">
        <v>55</v>
      </c>
      <c r="Q63" s="7">
        <v>43472</v>
      </c>
      <c r="R63" s="7">
        <v>43465</v>
      </c>
    </row>
    <row r="64" spans="1:18" x14ac:dyDescent="0.25">
      <c r="A64" s="5">
        <v>2018</v>
      </c>
      <c r="B64" s="8">
        <v>43374</v>
      </c>
      <c r="C64" s="8">
        <v>43465</v>
      </c>
      <c r="D64" s="9">
        <v>2000</v>
      </c>
      <c r="E64" s="9">
        <v>2900</v>
      </c>
      <c r="F64" s="3">
        <v>2931</v>
      </c>
      <c r="G64" s="4" t="str">
        <f>PROPER(VLOOKUP(F64,'[1]Ctas y Deptos'!$F$3:$I$371,4,FALSE))</f>
        <v>Refacciones Y Accesorios Menores De Mobiliario</v>
      </c>
      <c r="H64" s="12">
        <v>4726.7700000000004</v>
      </c>
      <c r="I64" s="12">
        <v>999.99999999999977</v>
      </c>
      <c r="J64" s="12">
        <v>915.56999999999994</v>
      </c>
      <c r="K64" s="12">
        <v>915.56999999999994</v>
      </c>
      <c r="L64" s="12">
        <v>915.56999999999994</v>
      </c>
      <c r="M64" s="12">
        <v>915.56999999999994</v>
      </c>
      <c r="N64" s="6" t="s">
        <v>53</v>
      </c>
      <c r="O64" s="13" t="s">
        <v>54</v>
      </c>
      <c r="P64" s="5" t="s">
        <v>55</v>
      </c>
      <c r="Q64" s="7">
        <v>43472</v>
      </c>
      <c r="R64" s="7">
        <v>43465</v>
      </c>
    </row>
    <row r="65" spans="1:18" x14ac:dyDescent="0.25">
      <c r="A65" s="5">
        <v>2018</v>
      </c>
      <c r="B65" s="8">
        <v>43374</v>
      </c>
      <c r="C65" s="8">
        <v>43465</v>
      </c>
      <c r="D65" s="9">
        <v>2000</v>
      </c>
      <c r="E65" s="9">
        <v>2900</v>
      </c>
      <c r="F65" s="3">
        <v>2941</v>
      </c>
      <c r="G65" s="4" t="str">
        <f>PROPER(VLOOKUP(F65,'[1]Ctas y Deptos'!$F$3:$I$371,4,FALSE))</f>
        <v>Refacciones Y Accesorios Menores De Equipo De Cómputo Y Tecnologías De La Información</v>
      </c>
      <c r="H65" s="12">
        <v>144629.51</v>
      </c>
      <c r="I65" s="12">
        <v>72820.350000000006</v>
      </c>
      <c r="J65" s="12">
        <v>68823.350000000006</v>
      </c>
      <c r="K65" s="12">
        <v>68823.350000000006</v>
      </c>
      <c r="L65" s="12">
        <v>68823.350000000006</v>
      </c>
      <c r="M65" s="12">
        <v>68823.350000000006</v>
      </c>
      <c r="N65" s="6" t="s">
        <v>53</v>
      </c>
      <c r="O65" s="13" t="s">
        <v>54</v>
      </c>
      <c r="P65" s="5" t="s">
        <v>55</v>
      </c>
      <c r="Q65" s="7">
        <v>43472</v>
      </c>
      <c r="R65" s="7">
        <v>43465</v>
      </c>
    </row>
    <row r="66" spans="1:18" x14ac:dyDescent="0.25">
      <c r="A66" s="5">
        <v>2018</v>
      </c>
      <c r="B66" s="8">
        <v>43374</v>
      </c>
      <c r="C66" s="8">
        <v>43465</v>
      </c>
      <c r="D66" s="9">
        <v>2000</v>
      </c>
      <c r="E66" s="9">
        <v>2900</v>
      </c>
      <c r="F66" s="3">
        <v>2961</v>
      </c>
      <c r="G66" s="4" t="str">
        <f>PROPER(VLOOKUP(F66,'[1]Ctas y Deptos'!$F$3:$I$371,4,FALSE))</f>
        <v>Refacciones Y Accesorios Menores De Equipo De Transporte</v>
      </c>
      <c r="H66" s="12">
        <v>1400000</v>
      </c>
      <c r="I66" s="12">
        <v>1285345.0699999998</v>
      </c>
      <c r="J66" s="12">
        <v>1269783.7000000009</v>
      </c>
      <c r="K66" s="12">
        <v>1261635.1400000011</v>
      </c>
      <c r="L66" s="12">
        <v>1261635.1400000011</v>
      </c>
      <c r="M66" s="12">
        <v>1269783.7000000009</v>
      </c>
      <c r="N66" s="6" t="s">
        <v>53</v>
      </c>
      <c r="O66" s="13" t="s">
        <v>54</v>
      </c>
      <c r="P66" s="5" t="s">
        <v>55</v>
      </c>
      <c r="Q66" s="7">
        <v>43472</v>
      </c>
      <c r="R66" s="7">
        <v>43465</v>
      </c>
    </row>
    <row r="67" spans="1:18" x14ac:dyDescent="0.25">
      <c r="A67" s="5">
        <v>2018</v>
      </c>
      <c r="B67" s="8">
        <v>43374</v>
      </c>
      <c r="C67" s="8">
        <v>43465</v>
      </c>
      <c r="D67" s="9">
        <v>2000</v>
      </c>
      <c r="E67" s="9">
        <v>2900</v>
      </c>
      <c r="F67" s="3">
        <v>2981</v>
      </c>
      <c r="G67" s="4" t="str">
        <f>PROPER(VLOOKUP(F67,'[1]Ctas y Deptos'!$F$3:$I$371,4,FALSE))</f>
        <v>Refacciones Y Accesorios Menores De Maquinaria Y Otros Equipos</v>
      </c>
      <c r="H67" s="12">
        <v>572000</v>
      </c>
      <c r="I67" s="12">
        <v>392589.61</v>
      </c>
      <c r="J67" s="12">
        <v>383780.2</v>
      </c>
      <c r="K67" s="12">
        <v>384158.32</v>
      </c>
      <c r="L67" s="12">
        <v>384158.32</v>
      </c>
      <c r="M67" s="12">
        <v>383780.2</v>
      </c>
      <c r="N67" s="6" t="s">
        <v>53</v>
      </c>
      <c r="O67" s="13" t="s">
        <v>54</v>
      </c>
      <c r="P67" s="5" t="s">
        <v>55</v>
      </c>
      <c r="Q67" s="7">
        <v>43472</v>
      </c>
      <c r="R67" s="7">
        <v>43465</v>
      </c>
    </row>
    <row r="68" spans="1:18" x14ac:dyDescent="0.25">
      <c r="A68" s="5">
        <v>2018</v>
      </c>
      <c r="B68" s="8">
        <v>43374</v>
      </c>
      <c r="C68" s="8">
        <v>43465</v>
      </c>
      <c r="D68" s="9">
        <v>3000</v>
      </c>
      <c r="E68" s="9">
        <v>3100</v>
      </c>
      <c r="F68" s="3">
        <v>3111</v>
      </c>
      <c r="G68" s="4" t="str">
        <f>PROPER(VLOOKUP(F68,'[1]Ctas y Deptos'!$F$3:$I$371,4,FALSE))</f>
        <v>Servicio De Energía Eléctrica</v>
      </c>
      <c r="H68" s="12">
        <v>62263000</v>
      </c>
      <c r="I68" s="12">
        <v>84224363.250000015</v>
      </c>
      <c r="J68" s="12">
        <v>81991461.26000002</v>
      </c>
      <c r="K68" s="12">
        <v>81991456.63000001</v>
      </c>
      <c r="L68" s="12">
        <v>81991456.63000001</v>
      </c>
      <c r="M68" s="12">
        <v>81991461.26000002</v>
      </c>
      <c r="N68" s="6" t="s">
        <v>53</v>
      </c>
      <c r="O68" s="13" t="s">
        <v>54</v>
      </c>
      <c r="P68" s="5" t="s">
        <v>55</v>
      </c>
      <c r="Q68" s="7">
        <v>43472</v>
      </c>
      <c r="R68" s="7">
        <v>43465</v>
      </c>
    </row>
    <row r="69" spans="1:18" x14ac:dyDescent="0.25">
      <c r="A69" s="5">
        <v>2018</v>
      </c>
      <c r="B69" s="8">
        <v>43374</v>
      </c>
      <c r="C69" s="8">
        <v>43465</v>
      </c>
      <c r="D69" s="9">
        <v>3000</v>
      </c>
      <c r="E69" s="9">
        <v>3100</v>
      </c>
      <c r="F69" s="3">
        <v>3121</v>
      </c>
      <c r="G69" s="4" t="str">
        <f>PROPER(VLOOKUP(F69,'[1]Ctas y Deptos'!$F$3:$I$371,4,FALSE))</f>
        <v>Servicio De Gas</v>
      </c>
      <c r="H69" s="12">
        <v>7784</v>
      </c>
      <c r="I69" s="12">
        <v>0</v>
      </c>
      <c r="J69" s="12">
        <v>0</v>
      </c>
      <c r="K69" s="12">
        <v>0</v>
      </c>
      <c r="L69" s="12">
        <v>0</v>
      </c>
      <c r="M69" s="12">
        <v>0</v>
      </c>
      <c r="N69" s="6" t="s">
        <v>53</v>
      </c>
      <c r="O69" s="13" t="s">
        <v>54</v>
      </c>
      <c r="P69" s="5" t="s">
        <v>55</v>
      </c>
      <c r="Q69" s="7">
        <v>43472</v>
      </c>
      <c r="R69" s="7">
        <v>43465</v>
      </c>
    </row>
    <row r="70" spans="1:18" x14ac:dyDescent="0.25">
      <c r="A70" s="5">
        <v>2018</v>
      </c>
      <c r="B70" s="8">
        <v>43374</v>
      </c>
      <c r="C70" s="8">
        <v>43465</v>
      </c>
      <c r="D70" s="9">
        <v>3000</v>
      </c>
      <c r="E70" s="9">
        <v>3100</v>
      </c>
      <c r="F70" s="3">
        <v>3131</v>
      </c>
      <c r="G70" s="4" t="str">
        <f>PROPER(VLOOKUP(F70,'[1]Ctas y Deptos'!$F$3:$I$371,4,FALSE))</f>
        <v>Servicio De Agua</v>
      </c>
      <c r="H70" s="12">
        <v>66000</v>
      </c>
      <c r="I70" s="12">
        <v>51347</v>
      </c>
      <c r="J70" s="12">
        <v>51347</v>
      </c>
      <c r="K70" s="12">
        <v>51347</v>
      </c>
      <c r="L70" s="12">
        <v>51347</v>
      </c>
      <c r="M70" s="12">
        <v>51347</v>
      </c>
      <c r="N70" s="6" t="s">
        <v>53</v>
      </c>
      <c r="O70" s="13" t="s">
        <v>54</v>
      </c>
      <c r="P70" s="5" t="s">
        <v>55</v>
      </c>
      <c r="Q70" s="7">
        <v>43472</v>
      </c>
      <c r="R70" s="7">
        <v>43465</v>
      </c>
    </row>
    <row r="71" spans="1:18" x14ac:dyDescent="0.25">
      <c r="A71" s="5">
        <v>2018</v>
      </c>
      <c r="B71" s="8">
        <v>43374</v>
      </c>
      <c r="C71" s="8">
        <v>43465</v>
      </c>
      <c r="D71" s="9">
        <v>3000</v>
      </c>
      <c r="E71" s="9">
        <v>3100</v>
      </c>
      <c r="F71" s="3">
        <v>3141</v>
      </c>
      <c r="G71" s="4" t="str">
        <f>PROPER(VLOOKUP(F71,'[1]Ctas y Deptos'!$F$3:$I$371,4,FALSE))</f>
        <v>Servicio Telefonía Tradicional</v>
      </c>
      <c r="H71" s="12">
        <v>400000</v>
      </c>
      <c r="I71" s="12">
        <v>379700</v>
      </c>
      <c r="J71" s="12">
        <v>375154.64999999997</v>
      </c>
      <c r="K71" s="12">
        <v>375154.64999999997</v>
      </c>
      <c r="L71" s="12">
        <v>375154.64999999997</v>
      </c>
      <c r="M71" s="12">
        <v>375154.64999999997</v>
      </c>
      <c r="N71" s="6" t="s">
        <v>53</v>
      </c>
      <c r="O71" s="13" t="s">
        <v>54</v>
      </c>
      <c r="P71" s="5" t="s">
        <v>55</v>
      </c>
      <c r="Q71" s="7">
        <v>43472</v>
      </c>
      <c r="R71" s="7">
        <v>43465</v>
      </c>
    </row>
    <row r="72" spans="1:18" x14ac:dyDescent="0.25">
      <c r="A72" s="5">
        <v>2018</v>
      </c>
      <c r="B72" s="8">
        <v>43374</v>
      </c>
      <c r="C72" s="8">
        <v>43465</v>
      </c>
      <c r="D72" s="9">
        <v>3000</v>
      </c>
      <c r="E72" s="9">
        <v>3100</v>
      </c>
      <c r="F72" s="3">
        <v>3151</v>
      </c>
      <c r="G72" s="4" t="str">
        <f>PROPER(VLOOKUP(F72,'[1]Ctas y Deptos'!$F$3:$I$371,4,FALSE))</f>
        <v>Servicio Telefonía Celular</v>
      </c>
      <c r="H72" s="12">
        <v>399507.17</v>
      </c>
      <c r="I72" s="12">
        <v>431442.87</v>
      </c>
      <c r="J72" s="12">
        <v>397728.02</v>
      </c>
      <c r="K72" s="12">
        <v>371938</v>
      </c>
      <c r="L72" s="12">
        <v>371938</v>
      </c>
      <c r="M72" s="12">
        <v>397728.02</v>
      </c>
      <c r="N72" s="6" t="s">
        <v>53</v>
      </c>
      <c r="O72" s="13" t="s">
        <v>54</v>
      </c>
      <c r="P72" s="5" t="s">
        <v>55</v>
      </c>
      <c r="Q72" s="7">
        <v>43472</v>
      </c>
      <c r="R72" s="7">
        <v>43465</v>
      </c>
    </row>
    <row r="73" spans="1:18" x14ac:dyDescent="0.25">
      <c r="A73" s="5">
        <v>2018</v>
      </c>
      <c r="B73" s="8">
        <v>43374</v>
      </c>
      <c r="C73" s="8">
        <v>43465</v>
      </c>
      <c r="D73" s="9">
        <v>3000</v>
      </c>
      <c r="E73" s="9">
        <v>3100</v>
      </c>
      <c r="F73" s="3">
        <v>3161</v>
      </c>
      <c r="G73" s="4" t="str">
        <f>PROPER(VLOOKUP(F73,'[1]Ctas y Deptos'!$F$3:$I$371,4,FALSE))</f>
        <v>Servicios De Telecomunicaciones Y Satélites</v>
      </c>
      <c r="H73" s="12">
        <v>15000</v>
      </c>
      <c r="I73" s="12">
        <v>12982</v>
      </c>
      <c r="J73" s="12">
        <v>0</v>
      </c>
      <c r="K73" s="12">
        <v>0</v>
      </c>
      <c r="L73" s="12">
        <v>0</v>
      </c>
      <c r="M73" s="12">
        <v>0</v>
      </c>
      <c r="N73" s="6" t="s">
        <v>53</v>
      </c>
      <c r="O73" s="13" t="s">
        <v>54</v>
      </c>
      <c r="P73" s="5" t="s">
        <v>55</v>
      </c>
      <c r="Q73" s="7">
        <v>43472</v>
      </c>
      <c r="R73" s="7">
        <v>43465</v>
      </c>
    </row>
    <row r="74" spans="1:18" x14ac:dyDescent="0.25">
      <c r="A74" s="5">
        <v>2018</v>
      </c>
      <c r="B74" s="8">
        <v>43374</v>
      </c>
      <c r="C74" s="8">
        <v>43465</v>
      </c>
      <c r="D74" s="9">
        <v>3000</v>
      </c>
      <c r="E74" s="9">
        <v>3100</v>
      </c>
      <c r="F74" s="3">
        <v>3171</v>
      </c>
      <c r="G74" s="4" t="str">
        <f>PROPER(VLOOKUP(F74,'[1]Ctas y Deptos'!$F$3:$I$371,4,FALSE))</f>
        <v>Servicios De Acceso De Internet</v>
      </c>
      <c r="H74" s="12">
        <v>0</v>
      </c>
      <c r="I74" s="12">
        <v>6544.84</v>
      </c>
      <c r="J74" s="12">
        <v>6200</v>
      </c>
      <c r="K74" s="12">
        <v>5580</v>
      </c>
      <c r="L74" s="12">
        <v>5580</v>
      </c>
      <c r="M74" s="12">
        <v>6200</v>
      </c>
      <c r="N74" s="6" t="s">
        <v>53</v>
      </c>
      <c r="O74" s="13" t="s">
        <v>54</v>
      </c>
      <c r="P74" s="5" t="s">
        <v>55</v>
      </c>
      <c r="Q74" s="7">
        <v>43472</v>
      </c>
      <c r="R74" s="7">
        <v>43465</v>
      </c>
    </row>
    <row r="75" spans="1:18" x14ac:dyDescent="0.25">
      <c r="A75" s="5">
        <v>2018</v>
      </c>
      <c r="B75" s="8">
        <v>43374</v>
      </c>
      <c r="C75" s="8">
        <v>43465</v>
      </c>
      <c r="D75" s="9">
        <v>3000</v>
      </c>
      <c r="E75" s="9">
        <v>3100</v>
      </c>
      <c r="F75" s="3">
        <v>3181</v>
      </c>
      <c r="G75" s="4" t="str">
        <f>PROPER(VLOOKUP(F75,'[1]Ctas y Deptos'!$F$3:$I$371,4,FALSE))</f>
        <v>Servicio Postal</v>
      </c>
      <c r="H75" s="12">
        <v>26599.4</v>
      </c>
      <c r="I75" s="12">
        <v>20958.22</v>
      </c>
      <c r="J75" s="12">
        <v>17200.239999999998</v>
      </c>
      <c r="K75" s="12">
        <v>16704.14</v>
      </c>
      <c r="L75" s="12">
        <v>16704.14</v>
      </c>
      <c r="M75" s="12">
        <v>17200.239999999998</v>
      </c>
      <c r="N75" s="6" t="s">
        <v>53</v>
      </c>
      <c r="O75" s="13" t="s">
        <v>54</v>
      </c>
      <c r="P75" s="5" t="s">
        <v>55</v>
      </c>
      <c r="Q75" s="7">
        <v>43472</v>
      </c>
      <c r="R75" s="7">
        <v>43465</v>
      </c>
    </row>
    <row r="76" spans="1:18" x14ac:dyDescent="0.25">
      <c r="A76" s="5">
        <v>2018</v>
      </c>
      <c r="B76" s="8">
        <v>43374</v>
      </c>
      <c r="C76" s="8">
        <v>43465</v>
      </c>
      <c r="D76" s="9">
        <v>3000</v>
      </c>
      <c r="E76" s="9">
        <v>3200</v>
      </c>
      <c r="F76" s="3">
        <v>3221</v>
      </c>
      <c r="G76" s="4" t="str">
        <f>PROPER(VLOOKUP(F76,'[1]Ctas y Deptos'!$F$3:$I$371,4,FALSE))</f>
        <v>Arrendamiento De Edificios Y Locales</v>
      </c>
      <c r="H76" s="12">
        <v>99000</v>
      </c>
      <c r="I76" s="12">
        <v>21000</v>
      </c>
      <c r="J76" s="12">
        <v>21000</v>
      </c>
      <c r="K76" s="12">
        <v>21000</v>
      </c>
      <c r="L76" s="12">
        <v>21000</v>
      </c>
      <c r="M76" s="12">
        <v>21000</v>
      </c>
      <c r="N76" s="6" t="s">
        <v>53</v>
      </c>
      <c r="O76" s="13" t="s">
        <v>54</v>
      </c>
      <c r="P76" s="5" t="s">
        <v>55</v>
      </c>
      <c r="Q76" s="7">
        <v>43472</v>
      </c>
      <c r="R76" s="7">
        <v>43465</v>
      </c>
    </row>
    <row r="77" spans="1:18" x14ac:dyDescent="0.25">
      <c r="A77" s="5">
        <v>2018</v>
      </c>
      <c r="B77" s="8">
        <v>43374</v>
      </c>
      <c r="C77" s="8">
        <v>43465</v>
      </c>
      <c r="D77" s="9">
        <v>3000</v>
      </c>
      <c r="E77" s="9">
        <v>3200</v>
      </c>
      <c r="F77" s="3">
        <v>3231</v>
      </c>
      <c r="G77" s="4" t="str">
        <f>PROPER(VLOOKUP(F77,'[1]Ctas y Deptos'!$F$3:$I$371,4,FALSE))</f>
        <v>Arrendamiento De Mobiliario Y Equipo De Administración</v>
      </c>
      <c r="H77" s="12">
        <v>81390.399999999994</v>
      </c>
      <c r="I77" s="12">
        <v>81390.399999999994</v>
      </c>
      <c r="J77" s="12">
        <v>74193.859999999971</v>
      </c>
      <c r="K77" s="12">
        <v>68180.62999999999</v>
      </c>
      <c r="L77" s="12">
        <v>68180.62999999999</v>
      </c>
      <c r="M77" s="12">
        <v>74193.859999999971</v>
      </c>
      <c r="N77" s="6" t="s">
        <v>53</v>
      </c>
      <c r="O77" s="13" t="s">
        <v>54</v>
      </c>
      <c r="P77" s="5" t="s">
        <v>55</v>
      </c>
      <c r="Q77" s="7">
        <v>43472</v>
      </c>
      <c r="R77" s="7">
        <v>43465</v>
      </c>
    </row>
    <row r="78" spans="1:18" x14ac:dyDescent="0.25">
      <c r="A78" s="5">
        <v>2018</v>
      </c>
      <c r="B78" s="8">
        <v>43374</v>
      </c>
      <c r="C78" s="8">
        <v>43465</v>
      </c>
      <c r="D78" s="9">
        <v>3000</v>
      </c>
      <c r="E78" s="9">
        <v>3200</v>
      </c>
      <c r="F78" s="3">
        <v>3261</v>
      </c>
      <c r="G78" s="4" t="str">
        <f>PROPER(VLOOKUP(F78,'[1]Ctas y Deptos'!$F$3:$I$371,4,FALSE))</f>
        <v>Arrendamiento De Maquinaria Y Equipo</v>
      </c>
      <c r="H78" s="12">
        <v>879000</v>
      </c>
      <c r="I78" s="12">
        <v>1616587.1800000002</v>
      </c>
      <c r="J78" s="12">
        <v>1610728.79</v>
      </c>
      <c r="K78" s="12">
        <v>1610728.79</v>
      </c>
      <c r="L78" s="12">
        <v>1610728.79</v>
      </c>
      <c r="M78" s="12">
        <v>1610728.79</v>
      </c>
      <c r="N78" s="6" t="s">
        <v>53</v>
      </c>
      <c r="O78" s="13" t="s">
        <v>54</v>
      </c>
      <c r="P78" s="5" t="s">
        <v>55</v>
      </c>
      <c r="Q78" s="7">
        <v>43472</v>
      </c>
      <c r="R78" s="7">
        <v>43465</v>
      </c>
    </row>
    <row r="79" spans="1:18" x14ac:dyDescent="0.25">
      <c r="A79" s="5">
        <v>2018</v>
      </c>
      <c r="B79" s="8">
        <v>43374</v>
      </c>
      <c r="C79" s="8">
        <v>43465</v>
      </c>
      <c r="D79" s="9">
        <v>3000</v>
      </c>
      <c r="E79" s="9">
        <v>3200</v>
      </c>
      <c r="F79" s="3">
        <v>3271</v>
      </c>
      <c r="G79" s="4" t="str">
        <f>PROPER(VLOOKUP(F79,'[1]Ctas y Deptos'!$F$3:$I$371,4,FALSE))</f>
        <v>Arrendamiento De Activos Intangibles</v>
      </c>
      <c r="H79" s="12">
        <v>136000</v>
      </c>
      <c r="I79" s="12">
        <v>173350</v>
      </c>
      <c r="J79" s="12">
        <v>171738</v>
      </c>
      <c r="K79" s="12">
        <v>171738</v>
      </c>
      <c r="L79" s="12">
        <v>171738</v>
      </c>
      <c r="M79" s="12">
        <v>171738</v>
      </c>
      <c r="N79" s="6" t="s">
        <v>53</v>
      </c>
      <c r="O79" s="13" t="s">
        <v>54</v>
      </c>
      <c r="P79" s="5" t="s">
        <v>55</v>
      </c>
      <c r="Q79" s="7">
        <v>43472</v>
      </c>
      <c r="R79" s="7">
        <v>43465</v>
      </c>
    </row>
    <row r="80" spans="1:18" x14ac:dyDescent="0.25">
      <c r="A80" s="5">
        <v>2018</v>
      </c>
      <c r="B80" s="8">
        <v>43374</v>
      </c>
      <c r="C80" s="8">
        <v>43465</v>
      </c>
      <c r="D80" s="9">
        <v>3000</v>
      </c>
      <c r="E80" s="9">
        <v>3200</v>
      </c>
      <c r="F80" s="3">
        <v>3291</v>
      </c>
      <c r="G80" s="4" t="str">
        <f>PROPER(VLOOKUP(F80,'[1]Ctas y Deptos'!$F$3:$I$371,4,FALSE))</f>
        <v>Otros Arrendamientos</v>
      </c>
      <c r="H80" s="12">
        <v>94550</v>
      </c>
      <c r="I80" s="12">
        <v>64020.01</v>
      </c>
      <c r="J80" s="12">
        <v>64020.01</v>
      </c>
      <c r="K80" s="12">
        <v>64020</v>
      </c>
      <c r="L80" s="12">
        <v>64020</v>
      </c>
      <c r="M80" s="12">
        <v>64020.01</v>
      </c>
      <c r="N80" s="6" t="s">
        <v>53</v>
      </c>
      <c r="O80" s="13" t="s">
        <v>54</v>
      </c>
      <c r="P80" s="5" t="s">
        <v>55</v>
      </c>
      <c r="Q80" s="7">
        <v>43472</v>
      </c>
      <c r="R80" s="7">
        <v>43465</v>
      </c>
    </row>
    <row r="81" spans="1:18" x14ac:dyDescent="0.25">
      <c r="A81" s="5">
        <v>2018</v>
      </c>
      <c r="B81" s="8">
        <v>43374</v>
      </c>
      <c r="C81" s="8">
        <v>43465</v>
      </c>
      <c r="D81" s="9">
        <v>3000</v>
      </c>
      <c r="E81" s="9">
        <v>3300</v>
      </c>
      <c r="F81" s="3">
        <v>3311</v>
      </c>
      <c r="G81" s="4" t="str">
        <f>PROPER(VLOOKUP(F81,'[1]Ctas y Deptos'!$F$3:$I$371,4,FALSE))</f>
        <v>Servicios Legales</v>
      </c>
      <c r="H81" s="12">
        <v>2136553.75</v>
      </c>
      <c r="I81" s="12">
        <v>2980940.94</v>
      </c>
      <c r="J81" s="12">
        <v>2577351.9099999997</v>
      </c>
      <c r="K81" s="12">
        <v>2577342.0099999998</v>
      </c>
      <c r="L81" s="12">
        <v>2577342.0099999998</v>
      </c>
      <c r="M81" s="12">
        <v>2577351.9099999997</v>
      </c>
      <c r="N81" s="6" t="s">
        <v>53</v>
      </c>
      <c r="O81" s="13" t="s">
        <v>54</v>
      </c>
      <c r="P81" s="5" t="s">
        <v>55</v>
      </c>
      <c r="Q81" s="7">
        <v>43472</v>
      </c>
      <c r="R81" s="7">
        <v>43465</v>
      </c>
    </row>
    <row r="82" spans="1:18" x14ac:dyDescent="0.25">
      <c r="A82" s="5">
        <v>2018</v>
      </c>
      <c r="B82" s="8">
        <v>43374</v>
      </c>
      <c r="C82" s="8">
        <v>43465</v>
      </c>
      <c r="D82" s="9">
        <v>3000</v>
      </c>
      <c r="E82" s="9">
        <v>3300</v>
      </c>
      <c r="F82" s="3">
        <v>3331</v>
      </c>
      <c r="G82" s="4" t="str">
        <f>PROPER(VLOOKUP(F82,'[1]Ctas y Deptos'!$F$3:$I$371,4,FALSE))</f>
        <v>Servicios De Consultoría Administrativa</v>
      </c>
      <c r="H82" s="12">
        <v>644000</v>
      </c>
      <c r="I82" s="12">
        <v>1026471.92</v>
      </c>
      <c r="J82" s="12">
        <v>1007834.5299999998</v>
      </c>
      <c r="K82" s="12">
        <v>935204.92999999993</v>
      </c>
      <c r="L82" s="12">
        <v>935204.92999999993</v>
      </c>
      <c r="M82" s="12">
        <v>1007834.5299999998</v>
      </c>
      <c r="N82" s="6" t="s">
        <v>53</v>
      </c>
      <c r="O82" s="13" t="s">
        <v>54</v>
      </c>
      <c r="P82" s="5" t="s">
        <v>55</v>
      </c>
      <c r="Q82" s="7">
        <v>43472</v>
      </c>
      <c r="R82" s="7">
        <v>43465</v>
      </c>
    </row>
    <row r="83" spans="1:18" x14ac:dyDescent="0.25">
      <c r="A83" s="5">
        <v>2018</v>
      </c>
      <c r="B83" s="8">
        <v>43374</v>
      </c>
      <c r="C83" s="8">
        <v>43465</v>
      </c>
      <c r="D83" s="9">
        <v>3000</v>
      </c>
      <c r="E83" s="9">
        <v>3300</v>
      </c>
      <c r="F83" s="3">
        <v>3341</v>
      </c>
      <c r="G83" s="4" t="str">
        <f>PROPER(VLOOKUP(F83,'[1]Ctas y Deptos'!$F$3:$I$371,4,FALSE))</f>
        <v>Servicios De Capacitación</v>
      </c>
      <c r="H83" s="12">
        <v>800514.8</v>
      </c>
      <c r="I83" s="12">
        <v>800514.8</v>
      </c>
      <c r="J83" s="12">
        <v>798794.96</v>
      </c>
      <c r="K83" s="12">
        <v>798794.95</v>
      </c>
      <c r="L83" s="12">
        <v>798794.95</v>
      </c>
      <c r="M83" s="12">
        <v>798794.96</v>
      </c>
      <c r="N83" s="6" t="s">
        <v>53</v>
      </c>
      <c r="O83" s="13" t="s">
        <v>54</v>
      </c>
      <c r="P83" s="5" t="s">
        <v>55</v>
      </c>
      <c r="Q83" s="7">
        <v>43472</v>
      </c>
      <c r="R83" s="7">
        <v>43465</v>
      </c>
    </row>
    <row r="84" spans="1:18" x14ac:dyDescent="0.25">
      <c r="A84" s="5">
        <v>2018</v>
      </c>
      <c r="B84" s="8">
        <v>43374</v>
      </c>
      <c r="C84" s="8">
        <v>43465</v>
      </c>
      <c r="D84" s="9">
        <v>3000</v>
      </c>
      <c r="E84" s="9">
        <v>3300</v>
      </c>
      <c r="F84" s="3">
        <v>3361</v>
      </c>
      <c r="G84" s="4" t="str">
        <f>PROPER(VLOOKUP(F84,'[1]Ctas y Deptos'!$F$3:$I$371,4,FALSE))</f>
        <v>Impresiones De Documentos Oficiales Para La Prestación De Servicios Públicos, Identificación, Formatos Administrativos Y Fiscales, Formas Valoradas, Certificados Y Títulos</v>
      </c>
      <c r="H84" s="12">
        <v>545200.98</v>
      </c>
      <c r="I84" s="12">
        <v>432522.1700000001</v>
      </c>
      <c r="J84" s="12">
        <v>306910.11</v>
      </c>
      <c r="K84" s="12">
        <v>297304.51</v>
      </c>
      <c r="L84" s="12">
        <v>297304.51</v>
      </c>
      <c r="M84" s="12">
        <v>306910.11</v>
      </c>
      <c r="N84" s="6" t="s">
        <v>53</v>
      </c>
      <c r="O84" s="13" t="s">
        <v>54</v>
      </c>
      <c r="P84" s="5" t="s">
        <v>55</v>
      </c>
      <c r="Q84" s="7">
        <v>43472</v>
      </c>
      <c r="R84" s="7">
        <v>43465</v>
      </c>
    </row>
    <row r="85" spans="1:18" s="10" customFormat="1" x14ac:dyDescent="0.25">
      <c r="A85" s="5">
        <v>2018</v>
      </c>
      <c r="B85" s="8">
        <v>43374</v>
      </c>
      <c r="C85" s="8">
        <v>43465</v>
      </c>
      <c r="D85" s="9">
        <v>3000</v>
      </c>
      <c r="E85" s="9">
        <v>3300</v>
      </c>
      <c r="F85" s="3">
        <v>3381</v>
      </c>
      <c r="G85" s="4" t="str">
        <f>PROPER(VLOOKUP(F85,'[1]Ctas y Deptos'!$F$3:$I$371,4,FALSE))</f>
        <v>Servicios De Vigilancia</v>
      </c>
      <c r="H85" s="12">
        <v>0</v>
      </c>
      <c r="I85" s="12">
        <v>12000</v>
      </c>
      <c r="J85" s="12">
        <v>4640</v>
      </c>
      <c r="K85" s="12">
        <v>4640</v>
      </c>
      <c r="L85" s="12">
        <v>4640</v>
      </c>
      <c r="M85" s="12">
        <v>4640</v>
      </c>
      <c r="N85" s="6" t="s">
        <v>53</v>
      </c>
      <c r="O85" s="13" t="s">
        <v>54</v>
      </c>
      <c r="P85" s="5" t="s">
        <v>55</v>
      </c>
      <c r="Q85" s="7">
        <v>43472</v>
      </c>
      <c r="R85" s="7">
        <v>43465</v>
      </c>
    </row>
    <row r="86" spans="1:18" x14ac:dyDescent="0.25">
      <c r="A86" s="5">
        <v>2018</v>
      </c>
      <c r="B86" s="8">
        <v>43374</v>
      </c>
      <c r="C86" s="8">
        <v>43465</v>
      </c>
      <c r="D86" s="9">
        <v>3000</v>
      </c>
      <c r="E86" s="9">
        <v>3300</v>
      </c>
      <c r="F86" s="3">
        <v>3391</v>
      </c>
      <c r="G86" s="4" t="str">
        <f>PROPER(VLOOKUP(F86,'[1]Ctas y Deptos'!$F$3:$I$371,4,FALSE))</f>
        <v>Servicios Profesionales, Científicos Y Técnicos Integrales</v>
      </c>
      <c r="H86" s="12">
        <v>3920677.48</v>
      </c>
      <c r="I86" s="12">
        <v>4431780.41</v>
      </c>
      <c r="J86" s="12">
        <v>4406685.67</v>
      </c>
      <c r="K86" s="12">
        <v>4093982.6799999997</v>
      </c>
      <c r="L86" s="12">
        <v>4093982.6799999997</v>
      </c>
      <c r="M86" s="12">
        <v>4406685.67</v>
      </c>
      <c r="N86" s="6" t="s">
        <v>53</v>
      </c>
      <c r="O86" s="13" t="s">
        <v>54</v>
      </c>
      <c r="P86" s="5" t="s">
        <v>55</v>
      </c>
      <c r="Q86" s="7">
        <v>43472</v>
      </c>
      <c r="R86" s="7">
        <v>43465</v>
      </c>
    </row>
    <row r="87" spans="1:18" x14ac:dyDescent="0.25">
      <c r="A87" s="5">
        <v>2018</v>
      </c>
      <c r="B87" s="8">
        <v>43374</v>
      </c>
      <c r="C87" s="8">
        <v>43465</v>
      </c>
      <c r="D87" s="9">
        <v>3000</v>
      </c>
      <c r="E87" s="9">
        <v>3400</v>
      </c>
      <c r="F87" s="3">
        <v>3411</v>
      </c>
      <c r="G87" s="4" t="str">
        <f>PROPER(VLOOKUP(F87,'[1]Ctas y Deptos'!$F$3:$I$371,4,FALSE))</f>
        <v>Servicios Financieros Y Bancarios</v>
      </c>
      <c r="H87" s="12">
        <v>968258.04</v>
      </c>
      <c r="I87" s="12">
        <v>1162453.8800000001</v>
      </c>
      <c r="J87" s="12">
        <v>1050805.9700000002</v>
      </c>
      <c r="K87" s="12">
        <v>1050225.9800000002</v>
      </c>
      <c r="L87" s="12">
        <v>1050225.9800000002</v>
      </c>
      <c r="M87" s="12">
        <v>1050805.9700000002</v>
      </c>
      <c r="N87" s="6" t="s">
        <v>53</v>
      </c>
      <c r="O87" s="13" t="s">
        <v>54</v>
      </c>
      <c r="P87" s="5" t="s">
        <v>55</v>
      </c>
      <c r="Q87" s="7">
        <v>43472</v>
      </c>
      <c r="R87" s="7">
        <v>43465</v>
      </c>
    </row>
    <row r="88" spans="1:18" s="10" customFormat="1" x14ac:dyDescent="0.25">
      <c r="A88" s="5">
        <v>2018</v>
      </c>
      <c r="B88" s="8">
        <v>43374</v>
      </c>
      <c r="C88" s="8">
        <v>43465</v>
      </c>
      <c r="D88" s="9">
        <v>3000</v>
      </c>
      <c r="E88" s="9">
        <v>3400</v>
      </c>
      <c r="F88" s="3">
        <v>3421</v>
      </c>
      <c r="G88" s="4" t="str">
        <f>PROPER(VLOOKUP(F88,'[1]Ctas y Deptos'!$F$3:$I$371,4,FALSE))</f>
        <v>Servicios De Cobranza, Investigación Crediticia Y Similar</v>
      </c>
      <c r="H88" s="12">
        <v>0</v>
      </c>
      <c r="I88" s="12">
        <v>66570.320000000007</v>
      </c>
      <c r="J88" s="12">
        <v>53799.18</v>
      </c>
      <c r="K88" s="12">
        <v>53799.18</v>
      </c>
      <c r="L88" s="12">
        <v>53799.18</v>
      </c>
      <c r="M88" s="12">
        <v>53799.18</v>
      </c>
      <c r="N88" s="6" t="s">
        <v>53</v>
      </c>
      <c r="O88" s="13" t="s">
        <v>54</v>
      </c>
      <c r="P88" s="5" t="s">
        <v>55</v>
      </c>
      <c r="Q88" s="7">
        <v>43472</v>
      </c>
      <c r="R88" s="7">
        <v>43465</v>
      </c>
    </row>
    <row r="89" spans="1:18" x14ac:dyDescent="0.25">
      <c r="A89" s="5">
        <v>2018</v>
      </c>
      <c r="B89" s="8">
        <v>43374</v>
      </c>
      <c r="C89" s="8">
        <v>43465</v>
      </c>
      <c r="D89" s="9">
        <v>3000</v>
      </c>
      <c r="E89" s="9">
        <v>3400</v>
      </c>
      <c r="F89" s="3">
        <v>3431</v>
      </c>
      <c r="G89" s="4" t="str">
        <f>PROPER(VLOOKUP(F89,'[1]Ctas y Deptos'!$F$3:$I$371,4,FALSE))</f>
        <v>Servicios De Recaudación, Traslado Y Custodia De Valores</v>
      </c>
      <c r="H89" s="12">
        <v>1131767.2</v>
      </c>
      <c r="I89" s="12">
        <v>1053950.43</v>
      </c>
      <c r="J89" s="12">
        <v>936088.7300000001</v>
      </c>
      <c r="K89" s="12">
        <v>917540.88000000024</v>
      </c>
      <c r="L89" s="12">
        <v>917540.88000000024</v>
      </c>
      <c r="M89" s="12">
        <v>936088.7300000001</v>
      </c>
      <c r="N89" s="6" t="s">
        <v>53</v>
      </c>
      <c r="O89" s="13" t="s">
        <v>54</v>
      </c>
      <c r="P89" s="5" t="s">
        <v>55</v>
      </c>
      <c r="Q89" s="7">
        <v>43472</v>
      </c>
      <c r="R89" s="7">
        <v>43465</v>
      </c>
    </row>
    <row r="90" spans="1:18" x14ac:dyDescent="0.25">
      <c r="A90" s="5">
        <v>2018</v>
      </c>
      <c r="B90" s="8">
        <v>43374</v>
      </c>
      <c r="C90" s="8">
        <v>43465</v>
      </c>
      <c r="D90" s="9">
        <v>3000</v>
      </c>
      <c r="E90" s="9">
        <v>3400</v>
      </c>
      <c r="F90" s="3">
        <v>3451</v>
      </c>
      <c r="G90" s="4" t="str">
        <f>PROPER(VLOOKUP(F90,'[1]Ctas y Deptos'!$F$3:$I$371,4,FALSE))</f>
        <v>Seguro De Bienes Patrimoniales</v>
      </c>
      <c r="H90" s="12">
        <v>1234300</v>
      </c>
      <c r="I90" s="12">
        <v>1542334.87</v>
      </c>
      <c r="J90" s="12">
        <v>380055.66</v>
      </c>
      <c r="K90" s="12">
        <v>380055.66</v>
      </c>
      <c r="L90" s="12">
        <v>380055.66</v>
      </c>
      <c r="M90" s="12">
        <v>380055.66</v>
      </c>
      <c r="N90" s="6" t="s">
        <v>53</v>
      </c>
      <c r="O90" s="13" t="s">
        <v>54</v>
      </c>
      <c r="P90" s="5" t="s">
        <v>55</v>
      </c>
      <c r="Q90" s="7">
        <v>43472</v>
      </c>
      <c r="R90" s="7">
        <v>43465</v>
      </c>
    </row>
    <row r="91" spans="1:18" x14ac:dyDescent="0.25">
      <c r="A91" s="5">
        <v>2018</v>
      </c>
      <c r="B91" s="8">
        <v>43374</v>
      </c>
      <c r="C91" s="8">
        <v>43465</v>
      </c>
      <c r="D91" s="9">
        <v>3000</v>
      </c>
      <c r="E91" s="9">
        <v>3400</v>
      </c>
      <c r="F91" s="3">
        <v>3471</v>
      </c>
      <c r="G91" s="4" t="str">
        <f>PROPER(VLOOKUP(F91,'[1]Ctas y Deptos'!$F$3:$I$371,4,FALSE))</f>
        <v>Fletes Y Maniobras</v>
      </c>
      <c r="H91" s="12">
        <v>880000.99</v>
      </c>
      <c r="I91" s="12">
        <v>1239476.25</v>
      </c>
      <c r="J91" s="12">
        <v>1177418</v>
      </c>
      <c r="K91" s="12">
        <v>1177418</v>
      </c>
      <c r="L91" s="12">
        <v>1177418</v>
      </c>
      <c r="M91" s="12">
        <v>1177418</v>
      </c>
      <c r="N91" s="6" t="s">
        <v>53</v>
      </c>
      <c r="O91" s="13" t="s">
        <v>54</v>
      </c>
      <c r="P91" s="5" t="s">
        <v>55</v>
      </c>
      <c r="Q91" s="7">
        <v>43472</v>
      </c>
      <c r="R91" s="7">
        <v>43465</v>
      </c>
    </row>
    <row r="92" spans="1:18" x14ac:dyDescent="0.25">
      <c r="A92" s="5">
        <v>2018</v>
      </c>
      <c r="B92" s="8">
        <v>43374</v>
      </c>
      <c r="C92" s="8">
        <v>43465</v>
      </c>
      <c r="D92" s="9">
        <v>3000</v>
      </c>
      <c r="E92" s="9">
        <v>3500</v>
      </c>
      <c r="F92" s="3">
        <v>3511</v>
      </c>
      <c r="G92" s="4" t="str">
        <f>PROPER(VLOOKUP(F92,'[1]Ctas y Deptos'!$F$3:$I$371,4,FALSE))</f>
        <v>Conservación Y Mantenimiento De Inmuebles</v>
      </c>
      <c r="H92" s="12">
        <v>2012577.44</v>
      </c>
      <c r="I92" s="12">
        <v>2853849.29</v>
      </c>
      <c r="J92" s="12">
        <v>2853215.3599999989</v>
      </c>
      <c r="K92" s="12">
        <v>2853215.3599999989</v>
      </c>
      <c r="L92" s="12">
        <v>2853215.3599999989</v>
      </c>
      <c r="M92" s="12">
        <v>2853215.3599999989</v>
      </c>
      <c r="N92" s="6" t="s">
        <v>53</v>
      </c>
      <c r="O92" s="13" t="s">
        <v>54</v>
      </c>
      <c r="P92" s="5" t="s">
        <v>55</v>
      </c>
      <c r="Q92" s="7">
        <v>43472</v>
      </c>
      <c r="R92" s="7">
        <v>43465</v>
      </c>
    </row>
    <row r="93" spans="1:18" x14ac:dyDescent="0.25">
      <c r="A93" s="5">
        <v>2018</v>
      </c>
      <c r="B93" s="8">
        <v>43374</v>
      </c>
      <c r="C93" s="8">
        <v>43465</v>
      </c>
      <c r="D93" s="9">
        <v>3000</v>
      </c>
      <c r="E93" s="9">
        <v>3500</v>
      </c>
      <c r="F93" s="3">
        <v>3521</v>
      </c>
      <c r="G93" s="4" t="str">
        <f>PROPER(VLOOKUP(F93,'[1]Ctas y Deptos'!$F$3:$I$371,4,FALSE))</f>
        <v>Instalación, Reparación Y Mantenimiento De Mobiliario Y Equipo De Administración</v>
      </c>
      <c r="H93" s="12">
        <v>23050.92</v>
      </c>
      <c r="I93" s="12">
        <v>8178.91</v>
      </c>
      <c r="J93" s="12">
        <v>6355.51</v>
      </c>
      <c r="K93" s="12">
        <v>6355.51</v>
      </c>
      <c r="L93" s="12">
        <v>6355.51</v>
      </c>
      <c r="M93" s="12">
        <v>6355.51</v>
      </c>
      <c r="N93" s="6" t="s">
        <v>53</v>
      </c>
      <c r="O93" s="13" t="s">
        <v>54</v>
      </c>
      <c r="P93" s="5" t="s">
        <v>55</v>
      </c>
      <c r="Q93" s="7">
        <v>43472</v>
      </c>
      <c r="R93" s="7">
        <v>43465</v>
      </c>
    </row>
    <row r="94" spans="1:18" x14ac:dyDescent="0.25">
      <c r="A94" s="5">
        <v>2018</v>
      </c>
      <c r="B94" s="8">
        <v>43374</v>
      </c>
      <c r="C94" s="8">
        <v>43465</v>
      </c>
      <c r="D94" s="9">
        <v>3000</v>
      </c>
      <c r="E94" s="9">
        <v>3500</v>
      </c>
      <c r="F94" s="3">
        <v>3531</v>
      </c>
      <c r="G94" s="4" t="str">
        <f>PROPER(VLOOKUP(F94,'[1]Ctas y Deptos'!$F$3:$I$371,4,FALSE))</f>
        <v>Instalación, Reparación Y Mantenimiento De Bienes Informáticos</v>
      </c>
      <c r="H94" s="12">
        <v>200000</v>
      </c>
      <c r="I94" s="12">
        <v>290590</v>
      </c>
      <c r="J94" s="12">
        <v>284683.39999999997</v>
      </c>
      <c r="K94" s="12">
        <v>283755.39999999997</v>
      </c>
      <c r="L94" s="12">
        <v>283755.39999999997</v>
      </c>
      <c r="M94" s="12">
        <v>284683.39999999997</v>
      </c>
      <c r="N94" s="6" t="s">
        <v>53</v>
      </c>
      <c r="O94" s="13" t="s">
        <v>54</v>
      </c>
      <c r="P94" s="5" t="s">
        <v>55</v>
      </c>
      <c r="Q94" s="7">
        <v>43472</v>
      </c>
      <c r="R94" s="7">
        <v>43465</v>
      </c>
    </row>
    <row r="95" spans="1:18" x14ac:dyDescent="0.25">
      <c r="A95" s="5">
        <v>2018</v>
      </c>
      <c r="B95" s="8">
        <v>43374</v>
      </c>
      <c r="C95" s="8">
        <v>43465</v>
      </c>
      <c r="D95" s="9">
        <v>3000</v>
      </c>
      <c r="E95" s="9">
        <v>3500</v>
      </c>
      <c r="F95" s="3">
        <v>3541</v>
      </c>
      <c r="G95" s="4" t="str">
        <f>PROPER(VLOOKUP(F95,'[1]Ctas y Deptos'!$F$3:$I$371,4,FALSE))</f>
        <v>Instalación, Reparación Y Mantenimiento De Equipo E Instrumental Médico Y De Laboratorio</v>
      </c>
      <c r="H95" s="12">
        <v>476005.85</v>
      </c>
      <c r="I95" s="12">
        <v>476005.85</v>
      </c>
      <c r="J95" s="12">
        <v>235463.27</v>
      </c>
      <c r="K95" s="12">
        <v>202960.44999999998</v>
      </c>
      <c r="L95" s="12">
        <v>202960.44999999998</v>
      </c>
      <c r="M95" s="12">
        <v>235463.27</v>
      </c>
      <c r="N95" s="6" t="s">
        <v>53</v>
      </c>
      <c r="O95" s="13" t="s">
        <v>54</v>
      </c>
      <c r="P95" s="5" t="s">
        <v>55</v>
      </c>
      <c r="Q95" s="7">
        <v>43472</v>
      </c>
      <c r="R95" s="7">
        <v>43465</v>
      </c>
    </row>
    <row r="96" spans="1:18" x14ac:dyDescent="0.25">
      <c r="A96" s="5">
        <v>2018</v>
      </c>
      <c r="B96" s="8">
        <v>43374</v>
      </c>
      <c r="C96" s="8">
        <v>43465</v>
      </c>
      <c r="D96" s="9">
        <v>3000</v>
      </c>
      <c r="E96" s="9">
        <v>3500</v>
      </c>
      <c r="F96" s="3">
        <v>3551</v>
      </c>
      <c r="G96" s="4" t="str">
        <f>PROPER(VLOOKUP(F96,'[1]Ctas y Deptos'!$F$3:$I$371,4,FALSE))</f>
        <v>Mantenimiento Y Conservación De Vehículos Terrestres, Aéreos, Marítimos, Lacustres Y Fluviales</v>
      </c>
      <c r="H96" s="12">
        <v>2285000</v>
      </c>
      <c r="I96" s="12">
        <v>3319347.89</v>
      </c>
      <c r="J96" s="12">
        <v>3296017.5800000043</v>
      </c>
      <c r="K96" s="12">
        <v>2915987.9700000044</v>
      </c>
      <c r="L96" s="12">
        <v>2915987.9700000044</v>
      </c>
      <c r="M96" s="12">
        <v>3296017.5800000043</v>
      </c>
      <c r="N96" s="6" t="s">
        <v>53</v>
      </c>
      <c r="O96" s="13" t="s">
        <v>54</v>
      </c>
      <c r="P96" s="5" t="s">
        <v>55</v>
      </c>
      <c r="Q96" s="7">
        <v>43472</v>
      </c>
      <c r="R96" s="7">
        <v>43465</v>
      </c>
    </row>
    <row r="97" spans="1:18" x14ac:dyDescent="0.25">
      <c r="A97" s="5">
        <v>2018</v>
      </c>
      <c r="B97" s="8">
        <v>43374</v>
      </c>
      <c r="C97" s="8">
        <v>43465</v>
      </c>
      <c r="D97" s="9">
        <v>3000</v>
      </c>
      <c r="E97" s="9">
        <v>3500</v>
      </c>
      <c r="F97" s="3">
        <v>3571</v>
      </c>
      <c r="G97" s="4" t="str">
        <f>PROPER(VLOOKUP(F97,'[1]Ctas y Deptos'!$F$3:$I$371,4,FALSE))</f>
        <v>Instalación, Reparación Y Mantenimiento De Maquinaria, Otros Equipos Y Herramienta</v>
      </c>
      <c r="H97" s="12">
        <v>3446961.15</v>
      </c>
      <c r="I97" s="12">
        <v>7872795.6800000006</v>
      </c>
      <c r="J97" s="12">
        <v>7299646.1300000008</v>
      </c>
      <c r="K97" s="12">
        <v>7041860.29</v>
      </c>
      <c r="L97" s="12">
        <v>7041860.29</v>
      </c>
      <c r="M97" s="12">
        <v>7299646.1300000008</v>
      </c>
      <c r="N97" s="6" t="s">
        <v>53</v>
      </c>
      <c r="O97" s="13" t="s">
        <v>54</v>
      </c>
      <c r="P97" s="5" t="s">
        <v>55</v>
      </c>
      <c r="Q97" s="7">
        <v>43472</v>
      </c>
      <c r="R97" s="7">
        <v>43465</v>
      </c>
    </row>
    <row r="98" spans="1:18" x14ac:dyDescent="0.25">
      <c r="A98" s="5">
        <v>2018</v>
      </c>
      <c r="B98" s="8">
        <v>43374</v>
      </c>
      <c r="C98" s="8">
        <v>43465</v>
      </c>
      <c r="D98" s="9">
        <v>3000</v>
      </c>
      <c r="E98" s="9">
        <v>3500</v>
      </c>
      <c r="F98" s="3">
        <v>3581</v>
      </c>
      <c r="G98" s="4" t="str">
        <f>PROPER(VLOOKUP(F98,'[1]Ctas y Deptos'!$F$3:$I$371,4,FALSE))</f>
        <v>Servicios De Limpieza Y Manejo De Desechos</v>
      </c>
      <c r="H98" s="12">
        <v>1262000.99</v>
      </c>
      <c r="I98" s="12">
        <v>1169853.48</v>
      </c>
      <c r="J98" s="12">
        <v>1169522.96</v>
      </c>
      <c r="K98" s="12">
        <v>1169521.8600000001</v>
      </c>
      <c r="L98" s="12">
        <v>1169521.8600000001</v>
      </c>
      <c r="M98" s="12">
        <v>1169522.96</v>
      </c>
      <c r="N98" s="6" t="s">
        <v>53</v>
      </c>
      <c r="O98" s="13" t="s">
        <v>54</v>
      </c>
      <c r="P98" s="5" t="s">
        <v>55</v>
      </c>
      <c r="Q98" s="7">
        <v>43472</v>
      </c>
      <c r="R98" s="7">
        <v>43465</v>
      </c>
    </row>
    <row r="99" spans="1:18" x14ac:dyDescent="0.25">
      <c r="A99" s="5">
        <v>2018</v>
      </c>
      <c r="B99" s="8">
        <v>43374</v>
      </c>
      <c r="C99" s="8">
        <v>43465</v>
      </c>
      <c r="D99" s="9">
        <v>3000</v>
      </c>
      <c r="E99" s="9">
        <v>3500</v>
      </c>
      <c r="F99" s="3">
        <v>3591</v>
      </c>
      <c r="G99" s="4" t="str">
        <f>PROPER(VLOOKUP(F99,'[1]Ctas y Deptos'!$F$3:$I$371,4,FALSE))</f>
        <v>Servicios De Jardinería Y Fumigación</v>
      </c>
      <c r="H99" s="12">
        <v>411880</v>
      </c>
      <c r="I99" s="12">
        <v>122183</v>
      </c>
      <c r="J99" s="12">
        <v>121739.02999999998</v>
      </c>
      <c r="K99" s="12">
        <v>121739.02999999998</v>
      </c>
      <c r="L99" s="12">
        <v>121739.02999999998</v>
      </c>
      <c r="M99" s="12">
        <v>121739.02999999998</v>
      </c>
      <c r="N99" s="6" t="s">
        <v>53</v>
      </c>
      <c r="O99" s="13" t="s">
        <v>54</v>
      </c>
      <c r="P99" s="5" t="s">
        <v>55</v>
      </c>
      <c r="Q99" s="7">
        <v>43472</v>
      </c>
      <c r="R99" s="7">
        <v>43465</v>
      </c>
    </row>
    <row r="100" spans="1:18" x14ac:dyDescent="0.25">
      <c r="A100" s="5">
        <v>2018</v>
      </c>
      <c r="B100" s="8">
        <v>43374</v>
      </c>
      <c r="C100" s="8">
        <v>43465</v>
      </c>
      <c r="D100" s="9">
        <v>3000</v>
      </c>
      <c r="E100" s="9">
        <v>3600</v>
      </c>
      <c r="F100" s="3">
        <v>3621</v>
      </c>
      <c r="G100" s="4" t="str">
        <f>PROPER(VLOOKUP(F100,'[1]Ctas y Deptos'!$F$3:$I$371,4,FALSE))</f>
        <v>Promoción Para La Venta De Bienes O Servicios</v>
      </c>
      <c r="H100" s="12">
        <v>1979530</v>
      </c>
      <c r="I100" s="12">
        <v>2537178.59</v>
      </c>
      <c r="J100" s="12">
        <v>2387097.6500000004</v>
      </c>
      <c r="K100" s="12">
        <v>2387097.62</v>
      </c>
      <c r="L100" s="12">
        <v>2387097.62</v>
      </c>
      <c r="M100" s="12">
        <v>2387097.6500000004</v>
      </c>
      <c r="N100" s="6" t="s">
        <v>53</v>
      </c>
      <c r="O100" s="13" t="s">
        <v>54</v>
      </c>
      <c r="P100" s="5" t="s">
        <v>55</v>
      </c>
      <c r="Q100" s="7">
        <v>43472</v>
      </c>
      <c r="R100" s="7">
        <v>43465</v>
      </c>
    </row>
    <row r="101" spans="1:18" x14ac:dyDescent="0.25">
      <c r="A101" s="5">
        <v>2018</v>
      </c>
      <c r="B101" s="8">
        <v>43374</v>
      </c>
      <c r="C101" s="8">
        <v>43465</v>
      </c>
      <c r="D101" s="9">
        <v>3000</v>
      </c>
      <c r="E101" s="9">
        <v>3600</v>
      </c>
      <c r="F101" s="3">
        <v>3641</v>
      </c>
      <c r="G101" s="4" t="str">
        <f>PROPER(VLOOKUP(F101,'[1]Ctas y Deptos'!$F$3:$I$371,4,FALSE))</f>
        <v>Servicios De Revelado De Fotografías</v>
      </c>
      <c r="H101" s="12">
        <v>5235.49</v>
      </c>
      <c r="I101" s="12">
        <v>0</v>
      </c>
      <c r="J101" s="12">
        <v>0</v>
      </c>
      <c r="K101" s="12">
        <v>0</v>
      </c>
      <c r="L101" s="12">
        <v>0</v>
      </c>
      <c r="M101" s="12">
        <v>0</v>
      </c>
      <c r="N101" s="6" t="s">
        <v>53</v>
      </c>
      <c r="O101" s="13" t="s">
        <v>54</v>
      </c>
      <c r="P101" s="5" t="s">
        <v>55</v>
      </c>
      <c r="Q101" s="7">
        <v>43472</v>
      </c>
      <c r="R101" s="7">
        <v>43465</v>
      </c>
    </row>
    <row r="102" spans="1:18" x14ac:dyDescent="0.25">
      <c r="A102" s="5">
        <v>2018</v>
      </c>
      <c r="B102" s="8">
        <v>43374</v>
      </c>
      <c r="C102" s="8">
        <v>43465</v>
      </c>
      <c r="D102" s="9">
        <v>3000</v>
      </c>
      <c r="E102" s="9">
        <v>3600</v>
      </c>
      <c r="F102" s="3">
        <v>3651</v>
      </c>
      <c r="G102" s="4" t="str">
        <f>PROPER(VLOOKUP(F102,'[1]Ctas y Deptos'!$F$3:$I$371,4,FALSE))</f>
        <v>Servicios De La Industria Fílmica, Del Sonido Y Del Video</v>
      </c>
      <c r="H102" s="12">
        <v>118800</v>
      </c>
      <c r="I102" s="12">
        <v>115000</v>
      </c>
      <c r="J102" s="12">
        <v>115000</v>
      </c>
      <c r="K102" s="12">
        <v>115000</v>
      </c>
      <c r="L102" s="12">
        <v>115000</v>
      </c>
      <c r="M102" s="12">
        <v>115000</v>
      </c>
      <c r="N102" s="6" t="s">
        <v>53</v>
      </c>
      <c r="O102" s="13" t="s">
        <v>54</v>
      </c>
      <c r="P102" s="5" t="s">
        <v>55</v>
      </c>
      <c r="Q102" s="7">
        <v>43472</v>
      </c>
      <c r="R102" s="7">
        <v>43465</v>
      </c>
    </row>
    <row r="103" spans="1:18" x14ac:dyDescent="0.25">
      <c r="A103" s="5">
        <v>2018</v>
      </c>
      <c r="B103" s="8">
        <v>43374</v>
      </c>
      <c r="C103" s="8">
        <v>43465</v>
      </c>
      <c r="D103" s="9">
        <v>3000</v>
      </c>
      <c r="E103" s="9">
        <v>3700</v>
      </c>
      <c r="F103" s="3">
        <v>3711</v>
      </c>
      <c r="G103" s="4" t="str">
        <f>PROPER(VLOOKUP(F103,'[1]Ctas y Deptos'!$F$3:$I$371,4,FALSE))</f>
        <v>Pasajes Aéreos Nacionales Para Servidores Públicos En El Desempeño De Comisiones Y Funciones Oficiales</v>
      </c>
      <c r="H103" s="12">
        <v>52000</v>
      </c>
      <c r="I103" s="12">
        <v>0</v>
      </c>
      <c r="J103" s="12">
        <v>0</v>
      </c>
      <c r="K103" s="12">
        <v>0</v>
      </c>
      <c r="L103" s="12">
        <v>0</v>
      </c>
      <c r="M103" s="12">
        <v>0</v>
      </c>
      <c r="N103" s="6" t="s">
        <v>53</v>
      </c>
      <c r="O103" s="13" t="s">
        <v>54</v>
      </c>
      <c r="P103" s="5" t="s">
        <v>55</v>
      </c>
      <c r="Q103" s="7">
        <v>43472</v>
      </c>
      <c r="R103" s="7">
        <v>43465</v>
      </c>
    </row>
    <row r="104" spans="1:18" x14ac:dyDescent="0.25">
      <c r="A104" s="5">
        <v>2018</v>
      </c>
      <c r="B104" s="8">
        <v>43374</v>
      </c>
      <c r="C104" s="8">
        <v>43465</v>
      </c>
      <c r="D104" s="9">
        <v>3000</v>
      </c>
      <c r="E104" s="9">
        <v>3700</v>
      </c>
      <c r="F104" s="3">
        <v>3721</v>
      </c>
      <c r="G104" s="4" t="str">
        <f>PROPER(VLOOKUP(F104,'[1]Ctas y Deptos'!$F$3:$I$371,4,FALSE))</f>
        <v>Pasajes Terrestres Nacionales Para Servidores Públicos En El Desempeño De Comisiones Y Funciones Oficiales</v>
      </c>
      <c r="H104" s="12">
        <v>65378.12</v>
      </c>
      <c r="I104" s="12">
        <v>8441.5499999999993</v>
      </c>
      <c r="J104" s="12">
        <v>4002.62</v>
      </c>
      <c r="K104" s="12">
        <v>4002.62</v>
      </c>
      <c r="L104" s="12">
        <v>4002.62</v>
      </c>
      <c r="M104" s="12">
        <v>4002.62</v>
      </c>
      <c r="N104" s="6" t="s">
        <v>53</v>
      </c>
      <c r="O104" s="13" t="s">
        <v>54</v>
      </c>
      <c r="P104" s="5" t="s">
        <v>55</v>
      </c>
      <c r="Q104" s="7">
        <v>43472</v>
      </c>
      <c r="R104" s="7">
        <v>43465</v>
      </c>
    </row>
    <row r="105" spans="1:18" x14ac:dyDescent="0.25">
      <c r="A105" s="5">
        <v>2018</v>
      </c>
      <c r="B105" s="8">
        <v>43374</v>
      </c>
      <c r="C105" s="8">
        <v>43465</v>
      </c>
      <c r="D105" s="9">
        <v>3000</v>
      </c>
      <c r="E105" s="9">
        <v>3700</v>
      </c>
      <c r="F105" s="3">
        <v>3751</v>
      </c>
      <c r="G105" s="4" t="str">
        <f>PROPER(VLOOKUP(F105,'[1]Ctas y Deptos'!$F$3:$I$371,4,FALSE))</f>
        <v>Viáticos Nacionales Para Servidores Públicos En El Desempeño De Funciones Oficiales</v>
      </c>
      <c r="H105" s="12">
        <v>233629.77</v>
      </c>
      <c r="I105" s="12">
        <v>158980.62000000002</v>
      </c>
      <c r="J105" s="12">
        <v>125395.06999999999</v>
      </c>
      <c r="K105" s="12">
        <v>105039.23999999999</v>
      </c>
      <c r="L105" s="12">
        <v>105039.23999999999</v>
      </c>
      <c r="M105" s="12">
        <v>125395.06999999999</v>
      </c>
      <c r="N105" s="6" t="s">
        <v>53</v>
      </c>
      <c r="O105" s="13" t="s">
        <v>54</v>
      </c>
      <c r="P105" s="5" t="s">
        <v>55</v>
      </c>
      <c r="Q105" s="7">
        <v>43472</v>
      </c>
      <c r="R105" s="7">
        <v>43465</v>
      </c>
    </row>
    <row r="106" spans="1:18" x14ac:dyDescent="0.25">
      <c r="A106" s="5">
        <v>2018</v>
      </c>
      <c r="B106" s="8">
        <v>43374</v>
      </c>
      <c r="C106" s="8">
        <v>43465</v>
      </c>
      <c r="D106" s="9">
        <v>3000</v>
      </c>
      <c r="E106" s="9">
        <v>3700</v>
      </c>
      <c r="F106" s="3">
        <v>3791</v>
      </c>
      <c r="G106" s="4" t="str">
        <f>PROPER(VLOOKUP(F106,'[1]Ctas y Deptos'!$F$3:$I$371,4,FALSE))</f>
        <v>Otros Servicios De Traslado Y Hospedaje</v>
      </c>
      <c r="H106" s="12">
        <v>3939.16</v>
      </c>
      <c r="I106" s="12">
        <v>1500</v>
      </c>
      <c r="J106" s="12">
        <v>0</v>
      </c>
      <c r="K106" s="12">
        <v>0</v>
      </c>
      <c r="L106" s="12">
        <v>0</v>
      </c>
      <c r="M106" s="12">
        <v>0</v>
      </c>
      <c r="N106" s="6" t="s">
        <v>53</v>
      </c>
      <c r="O106" s="13" t="s">
        <v>54</v>
      </c>
      <c r="P106" s="5" t="s">
        <v>55</v>
      </c>
      <c r="Q106" s="7">
        <v>43472</v>
      </c>
      <c r="R106" s="7">
        <v>43465</v>
      </c>
    </row>
    <row r="107" spans="1:18" x14ac:dyDescent="0.25">
      <c r="A107" s="5">
        <v>2018</v>
      </c>
      <c r="B107" s="8">
        <v>43374</v>
      </c>
      <c r="C107" s="8">
        <v>43465</v>
      </c>
      <c r="D107" s="9">
        <v>3000</v>
      </c>
      <c r="E107" s="9">
        <v>3800</v>
      </c>
      <c r="F107" s="3">
        <v>3821</v>
      </c>
      <c r="G107" s="4" t="str">
        <f>PROPER(VLOOKUP(F107,'[1]Ctas y Deptos'!$F$3:$I$371,4,FALSE))</f>
        <v>Gastos De Orden Social Y Cultural</v>
      </c>
      <c r="H107" s="12">
        <v>259400</v>
      </c>
      <c r="I107" s="12">
        <v>279835.02</v>
      </c>
      <c r="J107" s="12">
        <v>256881.47999999998</v>
      </c>
      <c r="K107" s="12">
        <v>243099.59</v>
      </c>
      <c r="L107" s="12">
        <v>243099.59</v>
      </c>
      <c r="M107" s="12">
        <v>256881.47999999998</v>
      </c>
      <c r="N107" s="6" t="s">
        <v>53</v>
      </c>
      <c r="O107" s="13" t="s">
        <v>54</v>
      </c>
      <c r="P107" s="5" t="s">
        <v>55</v>
      </c>
      <c r="Q107" s="7">
        <v>43472</v>
      </c>
      <c r="R107" s="7">
        <v>43465</v>
      </c>
    </row>
    <row r="108" spans="1:18" x14ac:dyDescent="0.25">
      <c r="A108" s="5">
        <v>2018</v>
      </c>
      <c r="B108" s="8">
        <v>43374</v>
      </c>
      <c r="C108" s="8">
        <v>43465</v>
      </c>
      <c r="D108" s="9">
        <v>3000</v>
      </c>
      <c r="E108" s="9">
        <v>3800</v>
      </c>
      <c r="F108" s="3">
        <v>3852</v>
      </c>
      <c r="G108" s="4" t="str">
        <f>PROPER(VLOOKUP(F108,'[1]Ctas y Deptos'!$F$3:$I$371,4,FALSE))</f>
        <v>Gastos De Las Oficinas De Servidores Públicos Superiores Y Mandos Medios</v>
      </c>
      <c r="H108" s="12">
        <v>119397.66</v>
      </c>
      <c r="I108" s="12">
        <v>108197.66</v>
      </c>
      <c r="J108" s="12">
        <v>67362</v>
      </c>
      <c r="K108" s="12">
        <v>64962</v>
      </c>
      <c r="L108" s="12">
        <v>64962</v>
      </c>
      <c r="M108" s="12">
        <v>67362</v>
      </c>
      <c r="N108" s="6" t="s">
        <v>53</v>
      </c>
      <c r="O108" s="13" t="s">
        <v>54</v>
      </c>
      <c r="P108" s="5" t="s">
        <v>55</v>
      </c>
      <c r="Q108" s="7">
        <v>43472</v>
      </c>
      <c r="R108" s="7">
        <v>43465</v>
      </c>
    </row>
    <row r="109" spans="1:18" x14ac:dyDescent="0.25">
      <c r="A109" s="5">
        <v>2018</v>
      </c>
      <c r="B109" s="8">
        <v>43374</v>
      </c>
      <c r="C109" s="8">
        <v>43465</v>
      </c>
      <c r="D109" s="9">
        <v>3000</v>
      </c>
      <c r="E109" s="9">
        <v>3900</v>
      </c>
      <c r="F109" s="3">
        <v>3921</v>
      </c>
      <c r="G109" s="4" t="str">
        <f>PROPER(VLOOKUP(F109,'[1]Ctas y Deptos'!$F$3:$I$371,4,FALSE))</f>
        <v>Otros Impuestos Y Derechos</v>
      </c>
      <c r="H109" s="12">
        <v>21331979.969999999</v>
      </c>
      <c r="I109" s="12">
        <v>24518402.939999998</v>
      </c>
      <c r="J109" s="12">
        <v>24369504.460000001</v>
      </c>
      <c r="K109" s="12">
        <v>24369504.460000001</v>
      </c>
      <c r="L109" s="12">
        <v>24369504.460000001</v>
      </c>
      <c r="M109" s="12">
        <v>24369504.460000001</v>
      </c>
      <c r="N109" s="6" t="s">
        <v>53</v>
      </c>
      <c r="O109" s="13" t="s">
        <v>54</v>
      </c>
      <c r="P109" s="5" t="s">
        <v>55</v>
      </c>
      <c r="Q109" s="7">
        <v>43472</v>
      </c>
      <c r="R109" s="7">
        <v>43465</v>
      </c>
    </row>
    <row r="110" spans="1:18" x14ac:dyDescent="0.25">
      <c r="A110" s="5">
        <v>2018</v>
      </c>
      <c r="B110" s="8">
        <v>43374</v>
      </c>
      <c r="C110" s="8">
        <v>43465</v>
      </c>
      <c r="D110" s="9">
        <v>3000</v>
      </c>
      <c r="E110" s="9">
        <v>3900</v>
      </c>
      <c r="F110" s="3">
        <v>3941</v>
      </c>
      <c r="G110" s="4" t="str">
        <f>PROPER(VLOOKUP(F110,'[1]Ctas y Deptos'!$F$3:$I$371,4,FALSE))</f>
        <v>Sentencias Y Resoluciones Por Autoridad Competente</v>
      </c>
      <c r="H110" s="12">
        <v>169458.92</v>
      </c>
      <c r="I110" s="12">
        <v>211816</v>
      </c>
      <c r="J110" s="12">
        <v>211816</v>
      </c>
      <c r="K110" s="12">
        <v>211816</v>
      </c>
      <c r="L110" s="12">
        <v>211816</v>
      </c>
      <c r="M110" s="12">
        <v>211816</v>
      </c>
      <c r="N110" s="6" t="s">
        <v>53</v>
      </c>
      <c r="O110" s="13" t="s">
        <v>54</v>
      </c>
      <c r="P110" s="5" t="s">
        <v>55</v>
      </c>
      <c r="Q110" s="7">
        <v>43472</v>
      </c>
      <c r="R110" s="7">
        <v>43465</v>
      </c>
    </row>
    <row r="111" spans="1:18" x14ac:dyDescent="0.25">
      <c r="A111" s="5">
        <v>2018</v>
      </c>
      <c r="B111" s="8">
        <v>43374</v>
      </c>
      <c r="C111" s="8">
        <v>43465</v>
      </c>
      <c r="D111" s="9">
        <v>3000</v>
      </c>
      <c r="E111" s="9">
        <v>3900</v>
      </c>
      <c r="F111" s="3">
        <v>3951</v>
      </c>
      <c r="G111" s="4" t="str">
        <f>PROPER(VLOOKUP(F111,'[1]Ctas y Deptos'!$F$3:$I$371,4,FALSE))</f>
        <v>Penas, Multas, Accesorios Y Actualizaciones</v>
      </c>
      <c r="H111" s="12">
        <v>72355.199999999997</v>
      </c>
      <c r="I111" s="12">
        <v>52460.43</v>
      </c>
      <c r="J111" s="12">
        <v>27252.23</v>
      </c>
      <c r="K111" s="12">
        <v>27252.23</v>
      </c>
      <c r="L111" s="12">
        <v>27252.23</v>
      </c>
      <c r="M111" s="12">
        <v>27252.23</v>
      </c>
      <c r="N111" s="6" t="s">
        <v>53</v>
      </c>
      <c r="O111" s="13" t="s">
        <v>54</v>
      </c>
      <c r="P111" s="5" t="s">
        <v>55</v>
      </c>
      <c r="Q111" s="7">
        <v>43472</v>
      </c>
      <c r="R111" s="7">
        <v>43465</v>
      </c>
    </row>
    <row r="112" spans="1:18" x14ac:dyDescent="0.25">
      <c r="A112" s="5">
        <v>2018</v>
      </c>
      <c r="B112" s="8">
        <v>43374</v>
      </c>
      <c r="C112" s="8">
        <v>43465</v>
      </c>
      <c r="D112" s="9">
        <v>3000</v>
      </c>
      <c r="E112" s="9">
        <v>3900</v>
      </c>
      <c r="F112" s="3">
        <v>3961</v>
      </c>
      <c r="G112" s="4" t="str">
        <f>PROPER(VLOOKUP(F112,'[1]Ctas y Deptos'!$F$3:$I$371,4,FALSE))</f>
        <v>Otros Gastos Por Responsabilidades</v>
      </c>
      <c r="H112" s="12">
        <v>100000</v>
      </c>
      <c r="I112" s="12">
        <v>45963.5</v>
      </c>
      <c r="J112" s="12">
        <v>23886.579999999998</v>
      </c>
      <c r="K112" s="12">
        <v>23886.579999999998</v>
      </c>
      <c r="L112" s="12">
        <v>23886.579999999998</v>
      </c>
      <c r="M112" s="12">
        <v>23886.579999999998</v>
      </c>
      <c r="N112" s="6" t="s">
        <v>53</v>
      </c>
      <c r="O112" s="13" t="s">
        <v>54</v>
      </c>
      <c r="P112" s="5" t="s">
        <v>55</v>
      </c>
      <c r="Q112" s="7">
        <v>43472</v>
      </c>
      <c r="R112" s="7">
        <v>43465</v>
      </c>
    </row>
    <row r="113" spans="1:18" x14ac:dyDescent="0.25">
      <c r="A113" s="5">
        <v>2018</v>
      </c>
      <c r="B113" s="8">
        <v>43374</v>
      </c>
      <c r="C113" s="8">
        <v>43465</v>
      </c>
      <c r="D113" s="9">
        <v>3000</v>
      </c>
      <c r="E113" s="9">
        <v>3900</v>
      </c>
      <c r="F113" s="3">
        <v>3981</v>
      </c>
      <c r="G113" s="4" t="str">
        <f>PROPER(VLOOKUP(F113,'[1]Ctas y Deptos'!$F$3:$I$371,4,FALSE))</f>
        <v>Impuesto Sobre Nóminas</v>
      </c>
      <c r="H113" s="12">
        <v>1604598.4</v>
      </c>
      <c r="I113" s="12">
        <v>1582091.4</v>
      </c>
      <c r="J113" s="12">
        <v>1412983</v>
      </c>
      <c r="K113" s="12">
        <v>1412983</v>
      </c>
      <c r="L113" s="12">
        <v>1412983</v>
      </c>
      <c r="M113" s="12">
        <v>1412983</v>
      </c>
      <c r="N113" s="6" t="s">
        <v>53</v>
      </c>
      <c r="O113" s="13" t="s">
        <v>54</v>
      </c>
      <c r="P113" s="5" t="s">
        <v>55</v>
      </c>
      <c r="Q113" s="7">
        <v>43472</v>
      </c>
      <c r="R113" s="7">
        <v>43465</v>
      </c>
    </row>
    <row r="114" spans="1:18" x14ac:dyDescent="0.25">
      <c r="A114" s="5">
        <v>2018</v>
      </c>
      <c r="B114" s="8">
        <v>43374</v>
      </c>
      <c r="C114" s="8">
        <v>43465</v>
      </c>
      <c r="D114" s="9">
        <v>4000</v>
      </c>
      <c r="E114" s="9">
        <v>4400</v>
      </c>
      <c r="F114" s="3">
        <v>4411</v>
      </c>
      <c r="G114" s="4" t="str">
        <f>PROPER(VLOOKUP(F114,'[1]Ctas y Deptos'!$F$3:$I$371,4,FALSE))</f>
        <v>Gastos Relacionados Con Actividades Culturales, Deportivas Y De Ayuda Extraordinaria</v>
      </c>
      <c r="H114" s="12">
        <v>730000</v>
      </c>
      <c r="I114" s="12">
        <v>860000</v>
      </c>
      <c r="J114" s="12">
        <v>796494.09999999963</v>
      </c>
      <c r="K114" s="12">
        <v>776844.43999999971</v>
      </c>
      <c r="L114" s="12">
        <v>776844.43999999971</v>
      </c>
      <c r="M114" s="12">
        <v>796494.09999999963</v>
      </c>
      <c r="N114" s="6" t="s">
        <v>53</v>
      </c>
      <c r="O114" s="13" t="s">
        <v>54</v>
      </c>
      <c r="P114" s="5" t="s">
        <v>55</v>
      </c>
      <c r="Q114" s="7">
        <v>43472</v>
      </c>
      <c r="R114" s="7">
        <v>43465</v>
      </c>
    </row>
    <row r="115" spans="1:18" x14ac:dyDescent="0.25">
      <c r="A115" s="5">
        <v>2018</v>
      </c>
      <c r="B115" s="8">
        <v>43374</v>
      </c>
      <c r="C115" s="8">
        <v>43465</v>
      </c>
      <c r="D115" s="9">
        <v>4000</v>
      </c>
      <c r="E115" s="9">
        <v>4400</v>
      </c>
      <c r="F115" s="3">
        <v>4451</v>
      </c>
      <c r="G115" s="4" t="str">
        <f>PROPER(VLOOKUP(F115,'[1]Ctas y Deptos'!$F$3:$I$371,4,FALSE))</f>
        <v>Ayudas Sociales A Instituciones Sin Fines De Lucro</v>
      </c>
      <c r="H115" s="12">
        <v>25418.1</v>
      </c>
      <c r="I115" s="12">
        <v>25418.1</v>
      </c>
      <c r="J115" s="12">
        <v>25418.1</v>
      </c>
      <c r="K115" s="12">
        <v>25418.1</v>
      </c>
      <c r="L115" s="12">
        <v>25418.1</v>
      </c>
      <c r="M115" s="12">
        <v>25418.1</v>
      </c>
      <c r="N115" s="6" t="s">
        <v>53</v>
      </c>
      <c r="O115" s="13" t="s">
        <v>54</v>
      </c>
      <c r="P115" s="5" t="s">
        <v>55</v>
      </c>
      <c r="Q115" s="7">
        <v>43472</v>
      </c>
      <c r="R115" s="7">
        <v>43465</v>
      </c>
    </row>
    <row r="116" spans="1:18" x14ac:dyDescent="0.25">
      <c r="A116" s="5">
        <v>2018</v>
      </c>
      <c r="B116" s="8">
        <v>43374</v>
      </c>
      <c r="C116" s="8">
        <v>43465</v>
      </c>
      <c r="D116" s="9">
        <v>4000</v>
      </c>
      <c r="E116" s="9">
        <v>4800</v>
      </c>
      <c r="F116" s="3">
        <v>4811</v>
      </c>
      <c r="G116" s="4" t="str">
        <f>PROPER(VLOOKUP(F116,'[1]Ctas y Deptos'!$F$3:$I$371,4,FALSE))</f>
        <v>Donativos A Instituciones Sin Fines De Lucro</v>
      </c>
      <c r="H116" s="12">
        <v>387098</v>
      </c>
      <c r="I116" s="12">
        <v>387098</v>
      </c>
      <c r="J116" s="12">
        <v>260298</v>
      </c>
      <c r="K116" s="12">
        <v>260298</v>
      </c>
      <c r="L116" s="12">
        <v>260298</v>
      </c>
      <c r="M116" s="12">
        <v>260298</v>
      </c>
      <c r="N116" s="6" t="s">
        <v>53</v>
      </c>
      <c r="O116" s="13" t="s">
        <v>54</v>
      </c>
      <c r="P116" s="5" t="s">
        <v>55</v>
      </c>
      <c r="Q116" s="7">
        <v>43472</v>
      </c>
      <c r="R116" s="7">
        <v>43465</v>
      </c>
    </row>
    <row r="117" spans="1:18" x14ac:dyDescent="0.25">
      <c r="A117" s="5">
        <v>2018</v>
      </c>
      <c r="B117" s="8">
        <v>43374</v>
      </c>
      <c r="C117" s="8">
        <v>43465</v>
      </c>
      <c r="D117" s="9">
        <v>5000</v>
      </c>
      <c r="E117" s="9">
        <v>5100</v>
      </c>
      <c r="F117" s="3">
        <v>5111</v>
      </c>
      <c r="G117" s="4" t="str">
        <f>PROPER(VLOOKUP(F117,'[1]Ctas y Deptos'!$F$3:$I$371,4,FALSE))</f>
        <v>Muebles De Oficina Y Estantería</v>
      </c>
      <c r="H117" s="12">
        <v>3500</v>
      </c>
      <c r="I117" s="12">
        <v>126663.49</v>
      </c>
      <c r="J117" s="12">
        <v>119115.26</v>
      </c>
      <c r="K117" s="12">
        <v>119114.83</v>
      </c>
      <c r="L117" s="12">
        <v>119114.83</v>
      </c>
      <c r="M117" s="12">
        <v>119115.26</v>
      </c>
      <c r="N117" s="6" t="s">
        <v>53</v>
      </c>
      <c r="O117" s="13" t="s">
        <v>54</v>
      </c>
      <c r="P117" s="5" t="s">
        <v>55</v>
      </c>
      <c r="Q117" s="7">
        <v>43472</v>
      </c>
      <c r="R117" s="7">
        <v>43465</v>
      </c>
    </row>
    <row r="118" spans="1:18" x14ac:dyDescent="0.25">
      <c r="A118" s="5">
        <v>2018</v>
      </c>
      <c r="B118" s="8">
        <v>43374</v>
      </c>
      <c r="C118" s="8">
        <v>43465</v>
      </c>
      <c r="D118" s="9">
        <v>5000</v>
      </c>
      <c r="E118" s="9">
        <v>5100</v>
      </c>
      <c r="F118" s="3">
        <v>5151</v>
      </c>
      <c r="G118" s="4" t="str">
        <f>PROPER(VLOOKUP(F118,'[1]Ctas y Deptos'!$F$3:$I$371,4,FALSE))</f>
        <v>Computadoras Y Equipo Periférico</v>
      </c>
      <c r="H118" s="12">
        <v>4041891.76</v>
      </c>
      <c r="I118" s="12">
        <v>5186944.1800000006</v>
      </c>
      <c r="J118" s="12">
        <v>5168702.9700000007</v>
      </c>
      <c r="K118" s="12">
        <v>5039757.4600000009</v>
      </c>
      <c r="L118" s="12">
        <v>5039757.4600000009</v>
      </c>
      <c r="M118" s="12">
        <v>5168702.9700000007</v>
      </c>
      <c r="N118" s="6" t="s">
        <v>53</v>
      </c>
      <c r="O118" s="13" t="s">
        <v>54</v>
      </c>
      <c r="P118" s="5" t="s">
        <v>55</v>
      </c>
      <c r="Q118" s="7">
        <v>43472</v>
      </c>
      <c r="R118" s="7">
        <v>43465</v>
      </c>
    </row>
    <row r="119" spans="1:18" x14ac:dyDescent="0.25">
      <c r="A119" s="5">
        <v>2018</v>
      </c>
      <c r="B119" s="8">
        <v>43374</v>
      </c>
      <c r="C119" s="8">
        <v>43465</v>
      </c>
      <c r="D119" s="9">
        <v>5000</v>
      </c>
      <c r="E119" s="9">
        <v>5100</v>
      </c>
      <c r="F119" s="3">
        <v>5191</v>
      </c>
      <c r="G119" s="4" t="str">
        <f>PROPER(VLOOKUP(F119,'[1]Ctas y Deptos'!$F$3:$I$371,4,FALSE))</f>
        <v>Otros Mobiliarios Y Equipos De Administración</v>
      </c>
      <c r="H119" s="12">
        <v>765105.19</v>
      </c>
      <c r="I119" s="12">
        <v>1196125.02</v>
      </c>
      <c r="J119" s="12">
        <v>1088849.1800000002</v>
      </c>
      <c r="K119" s="12">
        <v>1070223.3999999999</v>
      </c>
      <c r="L119" s="12">
        <v>1070223.3999999999</v>
      </c>
      <c r="M119" s="12">
        <v>1088849.1800000002</v>
      </c>
      <c r="N119" s="6" t="s">
        <v>53</v>
      </c>
      <c r="O119" s="13" t="s">
        <v>54</v>
      </c>
      <c r="P119" s="5" t="s">
        <v>55</v>
      </c>
      <c r="Q119" s="7">
        <v>43472</v>
      </c>
      <c r="R119" s="7">
        <v>43465</v>
      </c>
    </row>
    <row r="120" spans="1:18" x14ac:dyDescent="0.25">
      <c r="A120" s="5">
        <v>2018</v>
      </c>
      <c r="B120" s="8">
        <v>43374</v>
      </c>
      <c r="C120" s="8">
        <v>43465</v>
      </c>
      <c r="D120" s="9">
        <v>5000</v>
      </c>
      <c r="E120" s="9">
        <v>5100</v>
      </c>
      <c r="F120" s="3">
        <v>5192</v>
      </c>
      <c r="G120" s="4" t="str">
        <f>PROPER(VLOOKUP(F120,'[1]Ctas y Deptos'!$F$3:$I$371,4,FALSE))</f>
        <v>Mobiliario Y Equipo Para Comercio Y Servicios</v>
      </c>
      <c r="H120" s="12">
        <v>25000</v>
      </c>
      <c r="I120" s="12">
        <v>25000</v>
      </c>
      <c r="J120" s="12">
        <v>25000</v>
      </c>
      <c r="K120" s="12">
        <v>25000</v>
      </c>
      <c r="L120" s="12">
        <v>25000</v>
      </c>
      <c r="M120" s="12">
        <v>25000</v>
      </c>
      <c r="N120" s="6" t="s">
        <v>53</v>
      </c>
      <c r="O120" s="13" t="s">
        <v>54</v>
      </c>
      <c r="P120" s="5" t="s">
        <v>55</v>
      </c>
      <c r="Q120" s="7">
        <v>43472</v>
      </c>
      <c r="R120" s="7">
        <v>43465</v>
      </c>
    </row>
    <row r="121" spans="1:18" x14ac:dyDescent="0.25">
      <c r="A121" s="5">
        <v>2018</v>
      </c>
      <c r="B121" s="8">
        <v>43374</v>
      </c>
      <c r="C121" s="8">
        <v>43465</v>
      </c>
      <c r="D121" s="9">
        <v>5000</v>
      </c>
      <c r="E121" s="9">
        <v>5200</v>
      </c>
      <c r="F121" s="3">
        <v>5211</v>
      </c>
      <c r="G121" s="4" t="str">
        <f>PROPER(VLOOKUP(F121,'[1]Ctas y Deptos'!$F$3:$I$371,4,FALSE))</f>
        <v>Equipo De Audio Y De Video</v>
      </c>
      <c r="H121" s="12">
        <v>13500</v>
      </c>
      <c r="I121" s="12">
        <v>93500</v>
      </c>
      <c r="J121" s="12">
        <v>88792.38</v>
      </c>
      <c r="K121" s="12">
        <v>88792.39</v>
      </c>
      <c r="L121" s="12">
        <v>88792.39</v>
      </c>
      <c r="M121" s="12">
        <v>88792.38</v>
      </c>
      <c r="N121" s="6" t="s">
        <v>53</v>
      </c>
      <c r="O121" s="13" t="s">
        <v>54</v>
      </c>
      <c r="P121" s="5" t="s">
        <v>55</v>
      </c>
      <c r="Q121" s="7">
        <v>43472</v>
      </c>
      <c r="R121" s="7">
        <v>43465</v>
      </c>
    </row>
    <row r="122" spans="1:18" x14ac:dyDescent="0.25">
      <c r="A122" s="5">
        <v>2018</v>
      </c>
      <c r="B122" s="8">
        <v>43374</v>
      </c>
      <c r="C122" s="8">
        <v>43465</v>
      </c>
      <c r="D122" s="9">
        <v>5000</v>
      </c>
      <c r="E122" s="9">
        <v>5200</v>
      </c>
      <c r="F122" s="3">
        <v>5231</v>
      </c>
      <c r="G122" s="4" t="str">
        <f>PROPER(VLOOKUP(F122,'[1]Ctas y Deptos'!$F$3:$I$371,4,FALSE))</f>
        <v>Cámaras Fotográficas Y De Video</v>
      </c>
      <c r="H122" s="12">
        <v>22500</v>
      </c>
      <c r="I122" s="12">
        <v>76298.84</v>
      </c>
      <c r="J122" s="12">
        <v>57136.84</v>
      </c>
      <c r="K122" s="12">
        <v>57136.84</v>
      </c>
      <c r="L122" s="12">
        <v>57136.84</v>
      </c>
      <c r="M122" s="12">
        <v>57136.84</v>
      </c>
      <c r="N122" s="6" t="s">
        <v>53</v>
      </c>
      <c r="O122" s="13" t="s">
        <v>54</v>
      </c>
      <c r="P122" s="5" t="s">
        <v>55</v>
      </c>
      <c r="Q122" s="7">
        <v>43472</v>
      </c>
      <c r="R122" s="7">
        <v>43465</v>
      </c>
    </row>
    <row r="123" spans="1:18" x14ac:dyDescent="0.25">
      <c r="A123" s="5">
        <v>2018</v>
      </c>
      <c r="B123" s="8">
        <v>43374</v>
      </c>
      <c r="C123" s="8">
        <v>43465</v>
      </c>
      <c r="D123" s="9">
        <v>5000</v>
      </c>
      <c r="E123" s="9">
        <v>5300</v>
      </c>
      <c r="F123" s="3">
        <v>5311</v>
      </c>
      <c r="G123" s="4" t="str">
        <f>PROPER(VLOOKUP(F123,'[1]Ctas y Deptos'!$F$3:$I$371,4,FALSE))</f>
        <v>Equipo Para Uso Médico, Dental Y Para Laboratorio</v>
      </c>
      <c r="H123" s="12">
        <v>498202.49</v>
      </c>
      <c r="I123" s="12">
        <v>3008442.7</v>
      </c>
      <c r="J123" s="12">
        <v>2408261.42</v>
      </c>
      <c r="K123" s="12">
        <v>1762030.97</v>
      </c>
      <c r="L123" s="12">
        <v>1762030.97</v>
      </c>
      <c r="M123" s="12">
        <v>2408261.42</v>
      </c>
      <c r="N123" s="6" t="s">
        <v>53</v>
      </c>
      <c r="O123" s="13" t="s">
        <v>54</v>
      </c>
      <c r="P123" s="5" t="s">
        <v>55</v>
      </c>
      <c r="Q123" s="7">
        <v>43472</v>
      </c>
      <c r="R123" s="7">
        <v>43465</v>
      </c>
    </row>
    <row r="124" spans="1:18" x14ac:dyDescent="0.25">
      <c r="A124" s="5">
        <v>2018</v>
      </c>
      <c r="B124" s="8">
        <v>43374</v>
      </c>
      <c r="C124" s="8">
        <v>43465</v>
      </c>
      <c r="D124" s="9">
        <v>5000</v>
      </c>
      <c r="E124" s="9">
        <v>5400</v>
      </c>
      <c r="F124" s="3">
        <v>5411</v>
      </c>
      <c r="G124" s="4" t="str">
        <f>PROPER(VLOOKUP(F124,'[1]Ctas y Deptos'!$F$3:$I$371,4,FALSE))</f>
        <v>Vehículos Y Equipo Terrestre</v>
      </c>
      <c r="H124" s="12">
        <v>971699</v>
      </c>
      <c r="I124" s="12">
        <v>4056491.51</v>
      </c>
      <c r="J124" s="12">
        <v>3516491.51</v>
      </c>
      <c r="K124" s="12">
        <v>3516491.5</v>
      </c>
      <c r="L124" s="12">
        <v>3516491.5</v>
      </c>
      <c r="M124" s="12">
        <v>3516491.51</v>
      </c>
      <c r="N124" s="6" t="s">
        <v>53</v>
      </c>
      <c r="O124" s="13" t="s">
        <v>54</v>
      </c>
      <c r="P124" s="5" t="s">
        <v>55</v>
      </c>
      <c r="Q124" s="7">
        <v>43472</v>
      </c>
      <c r="R124" s="7">
        <v>43465</v>
      </c>
    </row>
    <row r="125" spans="1:18" s="10" customFormat="1" x14ac:dyDescent="0.25">
      <c r="A125" s="5">
        <v>2018</v>
      </c>
      <c r="B125" s="8">
        <v>43374</v>
      </c>
      <c r="C125" s="8">
        <v>43465</v>
      </c>
      <c r="D125" s="9">
        <v>5000</v>
      </c>
      <c r="E125" s="9">
        <v>5400</v>
      </c>
      <c r="F125" s="3">
        <v>5421</v>
      </c>
      <c r="G125" s="4" t="str">
        <f>PROPER(VLOOKUP(F125,'[1]Ctas y Deptos'!$F$3:$I$371,4,FALSE))</f>
        <v>Carrocerías Y Remolques</v>
      </c>
      <c r="H125" s="12">
        <v>0</v>
      </c>
      <c r="I125" s="12">
        <v>350000</v>
      </c>
      <c r="J125" s="12">
        <v>288161.78999999998</v>
      </c>
      <c r="K125" s="12">
        <v>138161.79999999999</v>
      </c>
      <c r="L125" s="12">
        <v>138161.79999999999</v>
      </c>
      <c r="M125" s="12">
        <v>288161.78999999998</v>
      </c>
      <c r="N125" s="6" t="s">
        <v>53</v>
      </c>
      <c r="O125" s="13" t="s">
        <v>54</v>
      </c>
      <c r="P125" s="5" t="s">
        <v>55</v>
      </c>
      <c r="Q125" s="7">
        <v>43472</v>
      </c>
      <c r="R125" s="7">
        <v>43465</v>
      </c>
    </row>
    <row r="126" spans="1:18" x14ac:dyDescent="0.25">
      <c r="A126" s="5">
        <v>2018</v>
      </c>
      <c r="B126" s="8">
        <v>43374</v>
      </c>
      <c r="C126" s="8">
        <v>43465</v>
      </c>
      <c r="D126" s="9">
        <v>5000</v>
      </c>
      <c r="E126" s="9">
        <v>5400</v>
      </c>
      <c r="F126" s="3">
        <v>5491</v>
      </c>
      <c r="G126" s="4" t="str">
        <f>PROPER(VLOOKUP(F126,'[1]Ctas y Deptos'!$F$3:$I$371,4,FALSE))</f>
        <v>Otros Equipos De Transporte</v>
      </c>
      <c r="H126" s="12">
        <v>0</v>
      </c>
      <c r="I126" s="12">
        <v>110000</v>
      </c>
      <c r="J126" s="12">
        <v>97980</v>
      </c>
      <c r="K126" s="12">
        <v>97980</v>
      </c>
      <c r="L126" s="12">
        <v>97980</v>
      </c>
      <c r="M126" s="12">
        <v>97980</v>
      </c>
      <c r="N126" s="6" t="s">
        <v>53</v>
      </c>
      <c r="O126" s="13" t="s">
        <v>54</v>
      </c>
      <c r="P126" s="5" t="s">
        <v>55</v>
      </c>
      <c r="Q126" s="7">
        <v>43472</v>
      </c>
      <c r="R126" s="7">
        <v>43465</v>
      </c>
    </row>
    <row r="127" spans="1:18" x14ac:dyDescent="0.25">
      <c r="A127" s="5">
        <v>2018</v>
      </c>
      <c r="B127" s="8">
        <v>43374</v>
      </c>
      <c r="C127" s="8">
        <v>43465</v>
      </c>
      <c r="D127" s="9">
        <v>5000</v>
      </c>
      <c r="E127" s="9">
        <v>5600</v>
      </c>
      <c r="F127" s="3">
        <v>5621</v>
      </c>
      <c r="G127" s="4" t="str">
        <f>PROPER(VLOOKUP(F127,'[1]Ctas y Deptos'!$F$3:$I$371,4,FALSE))</f>
        <v>Maquinaria Y Equipo Industrial</v>
      </c>
      <c r="H127" s="12">
        <v>9906187.8499999996</v>
      </c>
      <c r="I127" s="12">
        <v>6636619.8499999996</v>
      </c>
      <c r="J127" s="12">
        <v>6370982.2600000007</v>
      </c>
      <c r="K127" s="12">
        <v>6339579.9000000004</v>
      </c>
      <c r="L127" s="12">
        <v>6339579.9000000004</v>
      </c>
      <c r="M127" s="12">
        <v>6370982.2600000007</v>
      </c>
      <c r="N127" s="6" t="s">
        <v>53</v>
      </c>
      <c r="O127" s="13" t="s">
        <v>54</v>
      </c>
      <c r="P127" s="5" t="s">
        <v>55</v>
      </c>
      <c r="Q127" s="7">
        <v>43472</v>
      </c>
      <c r="R127" s="7">
        <v>43465</v>
      </c>
    </row>
    <row r="128" spans="1:18" x14ac:dyDescent="0.25">
      <c r="A128" s="5">
        <v>2018</v>
      </c>
      <c r="B128" s="8">
        <v>43374</v>
      </c>
      <c r="C128" s="8">
        <v>43465</v>
      </c>
      <c r="D128" s="9">
        <v>5000</v>
      </c>
      <c r="E128" s="9">
        <v>5600</v>
      </c>
      <c r="F128" s="3">
        <v>5631</v>
      </c>
      <c r="G128" s="4" t="str">
        <f>PROPER(VLOOKUP(F128,'[1]Ctas y Deptos'!$F$3:$I$371,4,FALSE))</f>
        <v>Maquinaria Y Equipo De Construccción</v>
      </c>
      <c r="H128" s="12">
        <v>350000</v>
      </c>
      <c r="I128" s="12">
        <v>1582097.32</v>
      </c>
      <c r="J128" s="12">
        <v>1582097.32</v>
      </c>
      <c r="K128" s="12">
        <v>1582097.32</v>
      </c>
      <c r="L128" s="12">
        <v>1582097.32</v>
      </c>
      <c r="M128" s="12">
        <v>1582097.32</v>
      </c>
      <c r="N128" s="6" t="s">
        <v>53</v>
      </c>
      <c r="O128" s="13" t="s">
        <v>54</v>
      </c>
      <c r="P128" s="5" t="s">
        <v>55</v>
      </c>
      <c r="Q128" s="7">
        <v>43472</v>
      </c>
      <c r="R128" s="7">
        <v>43465</v>
      </c>
    </row>
    <row r="129" spans="1:18" s="10" customFormat="1" x14ac:dyDescent="0.25">
      <c r="A129" s="5">
        <v>2018</v>
      </c>
      <c r="B129" s="8">
        <v>43374</v>
      </c>
      <c r="C129" s="8">
        <v>43465</v>
      </c>
      <c r="D129" s="9">
        <v>5000</v>
      </c>
      <c r="E129" s="9">
        <v>5600</v>
      </c>
      <c r="F129" s="3">
        <v>5641</v>
      </c>
      <c r="G129" s="4" t="str">
        <f>PROPER(VLOOKUP(F129,'[1]Ctas y Deptos'!$F$3:$I$371,4,FALSE))</f>
        <v>Sistemas De Aire Acondicionado, Calefacción Y De Refrigeración Industrial Y Comercial</v>
      </c>
      <c r="H129" s="12">
        <v>0</v>
      </c>
      <c r="I129" s="12">
        <v>16900</v>
      </c>
      <c r="J129" s="12">
        <v>15183.4</v>
      </c>
      <c r="K129" s="12">
        <v>15183.4</v>
      </c>
      <c r="L129" s="12">
        <v>15183.4</v>
      </c>
      <c r="M129" s="12">
        <v>15183.4</v>
      </c>
      <c r="N129" s="6" t="s">
        <v>53</v>
      </c>
      <c r="O129" s="13" t="s">
        <v>54</v>
      </c>
      <c r="P129" s="5" t="s">
        <v>55</v>
      </c>
      <c r="Q129" s="7">
        <v>43472</v>
      </c>
      <c r="R129" s="7">
        <v>43465</v>
      </c>
    </row>
    <row r="130" spans="1:18" x14ac:dyDescent="0.25">
      <c r="A130" s="5">
        <v>2018</v>
      </c>
      <c r="B130" s="8">
        <v>43374</v>
      </c>
      <c r="C130" s="8">
        <v>43465</v>
      </c>
      <c r="D130" s="9">
        <v>5000</v>
      </c>
      <c r="E130" s="9">
        <v>5600</v>
      </c>
      <c r="F130" s="3">
        <v>5651</v>
      </c>
      <c r="G130" s="4" t="str">
        <f>PROPER(VLOOKUP(F130,'[1]Ctas y Deptos'!$F$3:$I$371,4,FALSE))</f>
        <v>Equipo De Comunicación Y Telecomunicación</v>
      </c>
      <c r="H130" s="12">
        <v>28201.11</v>
      </c>
      <c r="I130" s="12">
        <v>40201.11</v>
      </c>
      <c r="J130" s="12">
        <v>14657.76</v>
      </c>
      <c r="K130" s="12">
        <v>14657.76</v>
      </c>
      <c r="L130" s="12">
        <v>14657.76</v>
      </c>
      <c r="M130" s="12">
        <v>14657.76</v>
      </c>
      <c r="N130" s="6" t="s">
        <v>53</v>
      </c>
      <c r="O130" s="13" t="s">
        <v>54</v>
      </c>
      <c r="P130" s="5" t="s">
        <v>55</v>
      </c>
      <c r="Q130" s="7">
        <v>43472</v>
      </c>
      <c r="R130" s="7">
        <v>43465</v>
      </c>
    </row>
    <row r="131" spans="1:18" s="10" customFormat="1" x14ac:dyDescent="0.25">
      <c r="A131" s="5">
        <v>2018</v>
      </c>
      <c r="B131" s="8">
        <v>43374</v>
      </c>
      <c r="C131" s="8">
        <v>43465</v>
      </c>
      <c r="D131" s="9">
        <v>5000</v>
      </c>
      <c r="E131" s="9">
        <v>5600</v>
      </c>
      <c r="F131" s="3">
        <v>5663</v>
      </c>
      <c r="G131" s="4" t="str">
        <f>PROPER(VLOOKUP(F131,'[1]Ctas y Deptos'!$F$3:$I$371,4,FALSE))</f>
        <v>Equipo De Generación Y Distribución De Energía Eléctrica</v>
      </c>
      <c r="H131" s="12">
        <v>0</v>
      </c>
      <c r="I131" s="12">
        <v>950000</v>
      </c>
      <c r="J131" s="12">
        <v>0</v>
      </c>
      <c r="K131" s="12">
        <v>0</v>
      </c>
      <c r="L131" s="12">
        <v>0</v>
      </c>
      <c r="M131" s="12">
        <v>0</v>
      </c>
      <c r="N131" s="6" t="s">
        <v>53</v>
      </c>
      <c r="O131" s="13" t="s">
        <v>54</v>
      </c>
      <c r="P131" s="5" t="s">
        <v>55</v>
      </c>
      <c r="Q131" s="7">
        <v>43472</v>
      </c>
      <c r="R131" s="7">
        <v>43465</v>
      </c>
    </row>
    <row r="132" spans="1:18" x14ac:dyDescent="0.25">
      <c r="A132" s="5">
        <v>2018</v>
      </c>
      <c r="B132" s="8">
        <v>43374</v>
      </c>
      <c r="C132" s="8">
        <v>43465</v>
      </c>
      <c r="D132" s="9">
        <v>5000</v>
      </c>
      <c r="E132" s="9">
        <v>5600</v>
      </c>
      <c r="F132" s="3">
        <v>5671</v>
      </c>
      <c r="G132" s="4" t="str">
        <f>PROPER(VLOOKUP(F132,'[1]Ctas y Deptos'!$F$3:$I$371,4,FALSE))</f>
        <v>Herramientas Y Máquinas-Herramienta</v>
      </c>
      <c r="H132" s="12">
        <v>401022.71999999997</v>
      </c>
      <c r="I132" s="12">
        <v>2622749.4700000002</v>
      </c>
      <c r="J132" s="12">
        <v>1739680.41</v>
      </c>
      <c r="K132" s="12">
        <v>1739680.4</v>
      </c>
      <c r="L132" s="12">
        <v>1739680.4</v>
      </c>
      <c r="M132" s="12">
        <v>1739680.41</v>
      </c>
      <c r="N132" s="6" t="s">
        <v>53</v>
      </c>
      <c r="O132" s="13" t="s">
        <v>54</v>
      </c>
      <c r="P132" s="5" t="s">
        <v>55</v>
      </c>
      <c r="Q132" s="7">
        <v>43472</v>
      </c>
      <c r="R132" s="7">
        <v>43465</v>
      </c>
    </row>
    <row r="133" spans="1:18" x14ac:dyDescent="0.25">
      <c r="A133" s="5">
        <v>2018</v>
      </c>
      <c r="B133" s="8">
        <v>43374</v>
      </c>
      <c r="C133" s="8">
        <v>43465</v>
      </c>
      <c r="D133" s="9">
        <v>5000</v>
      </c>
      <c r="E133" s="9">
        <v>5600</v>
      </c>
      <c r="F133" s="3">
        <v>5691</v>
      </c>
      <c r="G133" s="4" t="str">
        <f>PROPER(VLOOKUP(F133,'[1]Ctas y Deptos'!$F$3:$I$371,4,FALSE))</f>
        <v>Otros Equipos</v>
      </c>
      <c r="H133" s="12">
        <v>2398000</v>
      </c>
      <c r="I133" s="12">
        <v>1328904.4200000002</v>
      </c>
      <c r="J133" s="12">
        <v>1228788.69</v>
      </c>
      <c r="K133" s="12">
        <v>1228788.69</v>
      </c>
      <c r="L133" s="12">
        <v>1228788.69</v>
      </c>
      <c r="M133" s="12">
        <v>1228788.69</v>
      </c>
      <c r="N133" s="6" t="s">
        <v>53</v>
      </c>
      <c r="O133" s="13" t="s">
        <v>54</v>
      </c>
      <c r="P133" s="5" t="s">
        <v>55</v>
      </c>
      <c r="Q133" s="7">
        <v>43472</v>
      </c>
      <c r="R133" s="7">
        <v>43465</v>
      </c>
    </row>
    <row r="134" spans="1:18" x14ac:dyDescent="0.25">
      <c r="A134" s="5">
        <v>2018</v>
      </c>
      <c r="B134" s="8">
        <v>43374</v>
      </c>
      <c r="C134" s="8">
        <v>43465</v>
      </c>
      <c r="D134" s="9">
        <v>5000</v>
      </c>
      <c r="E134" s="9">
        <v>5800</v>
      </c>
      <c r="F134" s="3">
        <v>5811</v>
      </c>
      <c r="G134" s="4" t="str">
        <f>PROPER(VLOOKUP(F134,'[1]Ctas y Deptos'!$F$3:$I$371,4,FALSE))</f>
        <v>Terrenos</v>
      </c>
      <c r="H134" s="12">
        <v>4500000</v>
      </c>
      <c r="I134" s="12">
        <v>2717203.87</v>
      </c>
      <c r="J134" s="12">
        <v>2640650</v>
      </c>
      <c r="K134" s="12">
        <v>2640650</v>
      </c>
      <c r="L134" s="12">
        <v>2640650</v>
      </c>
      <c r="M134" s="12">
        <v>2640650</v>
      </c>
      <c r="N134" s="6" t="s">
        <v>53</v>
      </c>
      <c r="O134" s="13" t="s">
        <v>54</v>
      </c>
      <c r="P134" s="5" t="s">
        <v>55</v>
      </c>
      <c r="Q134" s="7">
        <v>43472</v>
      </c>
      <c r="R134" s="7">
        <v>43465</v>
      </c>
    </row>
    <row r="135" spans="1:18" x14ac:dyDescent="0.25">
      <c r="A135" s="5">
        <v>2018</v>
      </c>
      <c r="B135" s="8">
        <v>43374</v>
      </c>
      <c r="C135" s="8">
        <v>43465</v>
      </c>
      <c r="D135" s="9">
        <v>5000</v>
      </c>
      <c r="E135" s="9">
        <v>5900</v>
      </c>
      <c r="F135" s="3">
        <v>5911</v>
      </c>
      <c r="G135" s="4" t="str">
        <f>PROPER(VLOOKUP(F135,'[1]Ctas y Deptos'!$F$3:$I$371,4,FALSE))</f>
        <v>Software</v>
      </c>
      <c r="H135" s="12">
        <v>200000</v>
      </c>
      <c r="I135" s="12">
        <v>174359.94</v>
      </c>
      <c r="J135" s="12">
        <v>174359.94</v>
      </c>
      <c r="K135" s="12">
        <v>174359.94</v>
      </c>
      <c r="L135" s="12">
        <v>174359.94</v>
      </c>
      <c r="M135" s="12">
        <v>174359.94</v>
      </c>
      <c r="N135" s="6" t="s">
        <v>53</v>
      </c>
      <c r="O135" s="13" t="s">
        <v>54</v>
      </c>
      <c r="P135" s="5" t="s">
        <v>55</v>
      </c>
      <c r="Q135" s="7">
        <v>43472</v>
      </c>
      <c r="R135" s="7">
        <v>43465</v>
      </c>
    </row>
    <row r="136" spans="1:18" x14ac:dyDescent="0.25">
      <c r="A136" s="5">
        <v>2018</v>
      </c>
      <c r="B136" s="8">
        <v>43374</v>
      </c>
      <c r="C136" s="8">
        <v>43465</v>
      </c>
      <c r="D136" s="9">
        <v>6000</v>
      </c>
      <c r="E136" s="9">
        <v>6100</v>
      </c>
      <c r="F136" s="3">
        <v>6141</v>
      </c>
      <c r="G136" s="4" t="str">
        <f>PROPER(VLOOKUP(F136,'[1]Ctas y Deptos'!$F$3:$I$371,4,FALSE))</f>
        <v>División De Terrenos Y Construcción De Obras De Urbanización</v>
      </c>
      <c r="H136" s="12">
        <v>148108041.02000001</v>
      </c>
      <c r="I136" s="12">
        <v>320947416.18000001</v>
      </c>
      <c r="J136" s="12">
        <v>305023488.85000002</v>
      </c>
      <c r="K136" s="12">
        <v>269272848.852</v>
      </c>
      <c r="L136" s="12">
        <v>269272848.852</v>
      </c>
      <c r="M136" s="12">
        <v>256054105.86000001</v>
      </c>
      <c r="N136" s="6" t="s">
        <v>53</v>
      </c>
      <c r="O136" s="13" t="s">
        <v>54</v>
      </c>
      <c r="P136" s="5" t="s">
        <v>55</v>
      </c>
      <c r="Q136" s="7">
        <v>43472</v>
      </c>
      <c r="R136" s="7">
        <v>43465</v>
      </c>
    </row>
    <row r="137" spans="1:18" x14ac:dyDescent="0.25">
      <c r="A137" s="5">
        <v>2018</v>
      </c>
      <c r="B137" s="8">
        <v>43374</v>
      </c>
      <c r="C137" s="8">
        <v>43465</v>
      </c>
      <c r="D137" s="9">
        <v>6000</v>
      </c>
      <c r="E137" s="9">
        <v>6200</v>
      </c>
      <c r="F137" s="3">
        <v>6221</v>
      </c>
      <c r="G137" s="4" t="str">
        <f>PROPER(VLOOKUP(F137,'[1]Ctas y Deptos'!$F$3:$I$371,4,FALSE))</f>
        <v>Edificación No Habitacional</v>
      </c>
      <c r="H137" s="12">
        <v>0</v>
      </c>
      <c r="I137" s="12">
        <v>8054505.6500000004</v>
      </c>
      <c r="J137" s="12">
        <v>5487664.2800000012</v>
      </c>
      <c r="K137" s="12">
        <v>5829989.2999999989</v>
      </c>
      <c r="L137" s="12">
        <v>5829989.2999999989</v>
      </c>
      <c r="M137" s="12">
        <v>5328443.57</v>
      </c>
      <c r="N137" s="6" t="s">
        <v>53</v>
      </c>
      <c r="O137" s="13" t="s">
        <v>54</v>
      </c>
      <c r="P137" s="5" t="s">
        <v>55</v>
      </c>
      <c r="Q137" s="7">
        <v>43472</v>
      </c>
      <c r="R137" s="7">
        <v>43465</v>
      </c>
    </row>
    <row r="138" spans="1:18" x14ac:dyDescent="0.25">
      <c r="A138" s="5">
        <v>2018</v>
      </c>
      <c r="B138" s="8">
        <v>43374</v>
      </c>
      <c r="C138" s="8">
        <v>43465</v>
      </c>
      <c r="D138" s="9">
        <v>6000</v>
      </c>
      <c r="E138" s="9">
        <v>6200</v>
      </c>
      <c r="F138" s="3">
        <v>6231</v>
      </c>
      <c r="G138" s="4" t="str">
        <f>PROPER(VLOOKUP(F138,'[1]Ctas y Deptos'!$F$3:$I$371,4,FALSE))</f>
        <v>Construcción De Obras Para El Abastecimiento De Agua, Petróleo, Gas, Electricidad Y Telecomunicaciones
Telecomunicaciones</v>
      </c>
      <c r="H138" s="12">
        <v>0</v>
      </c>
      <c r="I138" s="12">
        <v>7014433.5600000005</v>
      </c>
      <c r="J138" s="12">
        <v>7014433.5549999997</v>
      </c>
      <c r="K138" s="12">
        <v>7010209.2199999997</v>
      </c>
      <c r="L138" s="12">
        <v>7010209.2199999997</v>
      </c>
      <c r="M138" s="12">
        <v>7014433.5600000005</v>
      </c>
      <c r="N138" s="6" t="s">
        <v>53</v>
      </c>
      <c r="O138" s="13" t="s">
        <v>54</v>
      </c>
      <c r="P138" s="5" t="s">
        <v>55</v>
      </c>
      <c r="Q138" s="7">
        <v>43472</v>
      </c>
      <c r="R138" s="7">
        <v>43465</v>
      </c>
    </row>
    <row r="139" spans="1:18" x14ac:dyDescent="0.25">
      <c r="A139" s="5">
        <v>2018</v>
      </c>
      <c r="B139" s="8">
        <v>43374</v>
      </c>
      <c r="C139" s="8">
        <v>43465</v>
      </c>
      <c r="D139" s="9">
        <v>6000</v>
      </c>
      <c r="E139" s="9">
        <v>6200</v>
      </c>
      <c r="F139" s="3">
        <v>6241</v>
      </c>
      <c r="G139" s="4" t="str">
        <f>PROPER(VLOOKUP(F139,'[1]Ctas y Deptos'!$F$3:$I$371,4,FALSE))</f>
        <v>Division De Terrenos Y Construccion De Obras De Urbanización En Proceso</v>
      </c>
      <c r="H139" s="12">
        <v>38181011.969999999</v>
      </c>
      <c r="I139" s="12">
        <v>52552539.629999995</v>
      </c>
      <c r="J139" s="12">
        <v>51512592.329999991</v>
      </c>
      <c r="K139" s="12">
        <v>48913093.059999995</v>
      </c>
      <c r="L139" s="12">
        <v>48913093.059999995</v>
      </c>
      <c r="M139" s="12">
        <v>45650715.469999999</v>
      </c>
      <c r="N139" s="6" t="s">
        <v>53</v>
      </c>
      <c r="O139" s="13" t="s">
        <v>54</v>
      </c>
      <c r="P139" s="5" t="s">
        <v>55</v>
      </c>
      <c r="Q139" s="7">
        <v>43472</v>
      </c>
      <c r="R139" s="7">
        <v>43465</v>
      </c>
    </row>
    <row r="140" spans="1:18" x14ac:dyDescent="0.25">
      <c r="A140" s="5">
        <v>2018</v>
      </c>
      <c r="B140" s="8">
        <v>43374</v>
      </c>
      <c r="C140" s="8">
        <v>43465</v>
      </c>
      <c r="D140" s="9">
        <v>6000</v>
      </c>
      <c r="E140" s="9">
        <v>6200</v>
      </c>
      <c r="F140" s="3">
        <v>6251</v>
      </c>
      <c r="G140" s="4" t="str">
        <f>PROPER(VLOOKUP(F140,'[1]Ctas y Deptos'!$F$3:$I$371,4,FALSE))</f>
        <v>Construcción De Vías De Comunicación</v>
      </c>
      <c r="H140" s="12">
        <v>1000000</v>
      </c>
      <c r="I140" s="12">
        <v>1000000</v>
      </c>
      <c r="J140" s="12">
        <v>0</v>
      </c>
      <c r="K140" s="12">
        <v>0</v>
      </c>
      <c r="L140" s="12">
        <v>0</v>
      </c>
      <c r="M140" s="12">
        <v>0</v>
      </c>
      <c r="N140" s="6" t="s">
        <v>53</v>
      </c>
      <c r="O140" s="13" t="s">
        <v>54</v>
      </c>
      <c r="P140" s="5" t="s">
        <v>55</v>
      </c>
      <c r="Q140" s="7">
        <v>43472</v>
      </c>
      <c r="R140" s="7">
        <v>43465</v>
      </c>
    </row>
    <row r="141" spans="1:18" x14ac:dyDescent="0.25">
      <c r="A141" s="5">
        <v>2018</v>
      </c>
      <c r="B141" s="8">
        <v>43374</v>
      </c>
      <c r="C141" s="8">
        <v>43465</v>
      </c>
      <c r="D141" s="9">
        <v>6000</v>
      </c>
      <c r="E141" s="9">
        <v>6200</v>
      </c>
      <c r="F141" s="3">
        <v>6291</v>
      </c>
      <c r="G141" s="4" t="str">
        <f>PROPER(VLOOKUP(F141,'[1]Ctas y Deptos'!$F$3:$I$371,4,FALSE))</f>
        <v>Trabajos De Acabados En Edificaciones Y Otros Trabajos Especializados</v>
      </c>
      <c r="H141" s="12">
        <v>1000000</v>
      </c>
      <c r="I141" s="12">
        <v>0</v>
      </c>
      <c r="J141" s="12">
        <v>0</v>
      </c>
      <c r="K141" s="12">
        <v>0</v>
      </c>
      <c r="L141" s="12">
        <v>0</v>
      </c>
      <c r="M141" s="12">
        <v>0</v>
      </c>
      <c r="N141" s="6" t="s">
        <v>53</v>
      </c>
      <c r="O141" s="13" t="s">
        <v>54</v>
      </c>
      <c r="P141" s="5" t="s">
        <v>55</v>
      </c>
      <c r="Q141" s="7">
        <v>43472</v>
      </c>
      <c r="R141" s="7">
        <v>43465</v>
      </c>
    </row>
    <row r="142" spans="1:18" x14ac:dyDescent="0.25">
      <c r="A142" s="5">
        <v>2018</v>
      </c>
      <c r="B142" s="8">
        <v>43374</v>
      </c>
      <c r="C142" s="8">
        <v>43465</v>
      </c>
      <c r="D142" s="9">
        <v>7000</v>
      </c>
      <c r="E142" s="9">
        <v>7900</v>
      </c>
      <c r="F142" s="3">
        <v>7991</v>
      </c>
      <c r="G142" s="4" t="str">
        <f>PROPER(VLOOKUP(F142,'[1]Ctas y Deptos'!$F$3:$I$371,4,FALSE))</f>
        <v>Otras Erogaciones Complementarias</v>
      </c>
      <c r="H142" s="12">
        <v>0</v>
      </c>
      <c r="I142" s="12">
        <v>183615214.92999998</v>
      </c>
      <c r="J142" s="12">
        <v>0</v>
      </c>
      <c r="K142" s="12">
        <v>0</v>
      </c>
      <c r="L142" s="12">
        <v>0</v>
      </c>
      <c r="M142" s="12">
        <v>0</v>
      </c>
      <c r="N142" s="6" t="s">
        <v>53</v>
      </c>
      <c r="O142" s="13" t="s">
        <v>54</v>
      </c>
      <c r="P142" s="5" t="s">
        <v>55</v>
      </c>
      <c r="Q142" s="7">
        <v>43472</v>
      </c>
      <c r="R142" s="7">
        <v>43465</v>
      </c>
    </row>
    <row r="143" spans="1:18" x14ac:dyDescent="0.25">
      <c r="A143" s="5">
        <v>2018</v>
      </c>
      <c r="B143" s="8">
        <v>43374</v>
      </c>
      <c r="C143" s="8">
        <v>43465</v>
      </c>
      <c r="D143" s="9">
        <v>8000</v>
      </c>
      <c r="E143" s="9">
        <v>8500</v>
      </c>
      <c r="F143" s="3">
        <v>8531</v>
      </c>
      <c r="G143" s="4" t="str">
        <f>PROPER(VLOOKUP(F143,'[1]Ctas y Deptos'!$F$3:$I$371,4,FALSE))</f>
        <v>Otros Convenios</v>
      </c>
      <c r="H143" s="12">
        <v>3554517.8</v>
      </c>
      <c r="I143" s="12">
        <v>58660791.669999994</v>
      </c>
      <c r="J143" s="12">
        <v>12377379.27</v>
      </c>
      <c r="K143" s="12">
        <v>12377379.27</v>
      </c>
      <c r="L143" s="12">
        <v>12377379.27</v>
      </c>
      <c r="M143" s="12">
        <v>12377379.269999994</v>
      </c>
      <c r="N143" s="6" t="s">
        <v>53</v>
      </c>
      <c r="O143" s="13" t="s">
        <v>54</v>
      </c>
      <c r="P143" s="5" t="s">
        <v>55</v>
      </c>
      <c r="Q143" s="7">
        <v>43472</v>
      </c>
      <c r="R143" s="7">
        <v>43465</v>
      </c>
    </row>
  </sheetData>
  <mergeCells count="7">
    <mergeCell ref="A6:S6"/>
    <mergeCell ref="A2:C2"/>
    <mergeCell ref="D2:F2"/>
    <mergeCell ref="G2:I2"/>
    <mergeCell ref="A3:C3"/>
    <mergeCell ref="D3:F3"/>
    <mergeCell ref="G3:I3"/>
  </mergeCells>
  <hyperlinks>
    <hyperlink ref="O8" r:id="rId1"/>
    <hyperlink ref="O9:O143" r:id="rId2" display="http://www.japami.gob.mx/Transparencia/LGT/31_Avances_Presupuestales/2018/4/LTAIPG26F1_XXXIA.pdf"/>
  </hyperlinks>
  <pageMargins left="0.7" right="0.7" top="0.75" bottom="0.75" header="0.3" footer="0.3"/>
  <pageSetup paperSize="9" orientation="portrait" horizontalDpi="0" verticalDpi="0" r:id="rId3"/>
  <colBreaks count="1" manualBreakCount="1">
    <brk id="13" min="1" max="1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2019-06-19T16:24:27Z</cp:lastPrinted>
  <dcterms:created xsi:type="dcterms:W3CDTF">2018-05-25T19:32:58Z</dcterms:created>
  <dcterms:modified xsi:type="dcterms:W3CDTF">2022-01-27T20:10:01Z</dcterms:modified>
</cp:coreProperties>
</file>